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Inputting/"/>
    </mc:Choice>
  </mc:AlternateContent>
  <xr:revisionPtr revIDLastSave="2" documentId="8_{C59B707A-CC2E-4AEB-A9D4-CD68BEF08DE8}" xr6:coauthVersionLast="47" xr6:coauthVersionMax="47" xr10:uidLastSave="{6CA1FB99-0FA9-4B0E-BCE6-F98BA29CA319}"/>
  <bookViews>
    <workbookView xWindow="-110" yWindow="-110" windowWidth="19420" windowHeight="10300" xr2:uid="{314198DB-572A-4B5D-9BAF-13ADEC3A2C01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9" i="1" l="1"/>
  <c r="E879" i="1"/>
  <c r="D879" i="1"/>
  <c r="C879" i="1"/>
  <c r="A879" i="1"/>
  <c r="F878" i="1"/>
  <c r="E878" i="1"/>
  <c r="D878" i="1"/>
  <c r="C878" i="1"/>
  <c r="A878" i="1"/>
  <c r="F877" i="1"/>
  <c r="E877" i="1"/>
  <c r="D877" i="1"/>
  <c r="C877" i="1"/>
  <c r="A877" i="1"/>
  <c r="F876" i="1"/>
  <c r="E876" i="1"/>
  <c r="D876" i="1"/>
  <c r="C876" i="1"/>
  <c r="A876" i="1"/>
  <c r="F875" i="1"/>
  <c r="E875" i="1"/>
  <c r="D875" i="1"/>
  <c r="C875" i="1"/>
  <c r="A875" i="1"/>
  <c r="F874" i="1"/>
  <c r="E874" i="1"/>
  <c r="D874" i="1"/>
  <c r="C874" i="1"/>
  <c r="A874" i="1"/>
  <c r="F873" i="1"/>
  <c r="E873" i="1"/>
  <c r="D873" i="1"/>
  <c r="C873" i="1"/>
  <c r="A873" i="1"/>
  <c r="F872" i="1"/>
  <c r="E872" i="1"/>
  <c r="D872" i="1"/>
  <c r="C872" i="1"/>
  <c r="A872" i="1"/>
  <c r="F871" i="1"/>
  <c r="E871" i="1"/>
  <c r="D871" i="1"/>
  <c r="C871" i="1"/>
  <c r="A871" i="1"/>
  <c r="F870" i="1"/>
  <c r="E870" i="1"/>
  <c r="D870" i="1"/>
  <c r="C870" i="1"/>
  <c r="A870" i="1"/>
  <c r="F869" i="1"/>
  <c r="E869" i="1"/>
  <c r="D869" i="1"/>
  <c r="C869" i="1"/>
  <c r="A869" i="1"/>
  <c r="F868" i="1"/>
  <c r="E868" i="1"/>
  <c r="D868" i="1"/>
  <c r="C868" i="1"/>
  <c r="A868" i="1"/>
  <c r="F867" i="1"/>
  <c r="E867" i="1"/>
  <c r="D867" i="1"/>
  <c r="C867" i="1"/>
  <c r="A867" i="1"/>
  <c r="F866" i="1"/>
  <c r="E866" i="1"/>
  <c r="D866" i="1"/>
  <c r="C866" i="1"/>
  <c r="A866" i="1"/>
  <c r="F865" i="1"/>
  <c r="E865" i="1"/>
  <c r="D865" i="1"/>
  <c r="C865" i="1"/>
  <c r="A865" i="1"/>
  <c r="F864" i="1"/>
  <c r="E864" i="1"/>
  <c r="D864" i="1"/>
  <c r="C864" i="1"/>
  <c r="A864" i="1"/>
  <c r="F863" i="1"/>
  <c r="E863" i="1"/>
  <c r="D863" i="1"/>
  <c r="C863" i="1"/>
  <c r="A863" i="1"/>
  <c r="F862" i="1"/>
  <c r="E862" i="1"/>
  <c r="D862" i="1"/>
  <c r="C862" i="1"/>
  <c r="A862" i="1"/>
  <c r="F861" i="1"/>
  <c r="E861" i="1"/>
  <c r="D861" i="1"/>
  <c r="C861" i="1"/>
  <c r="A861" i="1"/>
  <c r="F860" i="1"/>
  <c r="E860" i="1"/>
  <c r="D860" i="1"/>
  <c r="C860" i="1"/>
  <c r="A860" i="1"/>
  <c r="F859" i="1"/>
  <c r="E859" i="1"/>
  <c r="D859" i="1"/>
  <c r="C859" i="1"/>
  <c r="A859" i="1"/>
  <c r="F858" i="1"/>
  <c r="E858" i="1"/>
  <c r="D858" i="1"/>
  <c r="C858" i="1"/>
  <c r="A858" i="1"/>
  <c r="F857" i="1"/>
  <c r="E857" i="1"/>
  <c r="D857" i="1"/>
  <c r="C857" i="1"/>
  <c r="A857" i="1"/>
  <c r="F856" i="1"/>
  <c r="E856" i="1"/>
  <c r="D856" i="1"/>
  <c r="C856" i="1"/>
  <c r="A856" i="1"/>
  <c r="F855" i="1"/>
  <c r="E855" i="1"/>
  <c r="D855" i="1"/>
  <c r="C855" i="1"/>
  <c r="A855" i="1"/>
  <c r="F854" i="1"/>
  <c r="E854" i="1"/>
  <c r="D854" i="1"/>
  <c r="C854" i="1"/>
  <c r="A854" i="1"/>
  <c r="F853" i="1"/>
  <c r="E853" i="1"/>
  <c r="D853" i="1"/>
  <c r="C853" i="1"/>
  <c r="A853" i="1"/>
  <c r="F852" i="1"/>
  <c r="E852" i="1"/>
  <c r="D852" i="1"/>
  <c r="C852" i="1"/>
  <c r="A852" i="1"/>
  <c r="F851" i="1"/>
  <c r="E851" i="1"/>
  <c r="D851" i="1"/>
  <c r="C851" i="1"/>
  <c r="A851" i="1"/>
  <c r="F850" i="1"/>
  <c r="E850" i="1"/>
  <c r="D850" i="1"/>
  <c r="C850" i="1"/>
  <c r="A850" i="1"/>
  <c r="F849" i="1"/>
  <c r="E849" i="1"/>
  <c r="D849" i="1"/>
  <c r="C849" i="1"/>
  <c r="A849" i="1"/>
  <c r="F848" i="1"/>
  <c r="E848" i="1"/>
  <c r="D848" i="1"/>
  <c r="C848" i="1"/>
  <c r="A848" i="1"/>
  <c r="F847" i="1"/>
  <c r="E847" i="1"/>
  <c r="D847" i="1"/>
  <c r="C847" i="1"/>
  <c r="A847" i="1"/>
  <c r="F846" i="1"/>
  <c r="E846" i="1"/>
  <c r="D846" i="1"/>
  <c r="C846" i="1"/>
  <c r="A846" i="1"/>
  <c r="F845" i="1"/>
  <c r="E845" i="1"/>
  <c r="D845" i="1"/>
  <c r="C845" i="1"/>
  <c r="A845" i="1"/>
  <c r="F844" i="1"/>
  <c r="E844" i="1"/>
  <c r="D844" i="1"/>
  <c r="C844" i="1"/>
  <c r="A844" i="1"/>
  <c r="F843" i="1"/>
  <c r="E843" i="1"/>
  <c r="D843" i="1"/>
  <c r="C843" i="1"/>
  <c r="A843" i="1"/>
  <c r="F842" i="1"/>
  <c r="E842" i="1"/>
  <c r="D842" i="1"/>
  <c r="C842" i="1"/>
  <c r="A842" i="1"/>
  <c r="F841" i="1"/>
  <c r="E841" i="1"/>
  <c r="D841" i="1"/>
  <c r="C841" i="1"/>
  <c r="A841" i="1"/>
  <c r="F840" i="1"/>
  <c r="E840" i="1"/>
  <c r="D840" i="1"/>
  <c r="C840" i="1"/>
  <c r="A840" i="1"/>
  <c r="F839" i="1"/>
  <c r="E839" i="1"/>
  <c r="D839" i="1"/>
  <c r="C839" i="1"/>
  <c r="A839" i="1"/>
  <c r="F838" i="1"/>
  <c r="E838" i="1"/>
  <c r="D838" i="1"/>
  <c r="C838" i="1"/>
  <c r="A838" i="1"/>
  <c r="F837" i="1"/>
  <c r="E837" i="1"/>
  <c r="D837" i="1"/>
  <c r="C837" i="1"/>
  <c r="A837" i="1"/>
  <c r="F836" i="1"/>
  <c r="E836" i="1"/>
  <c r="D836" i="1"/>
  <c r="C836" i="1"/>
  <c r="A836" i="1"/>
  <c r="F835" i="1"/>
  <c r="E835" i="1"/>
  <c r="D835" i="1"/>
  <c r="C835" i="1"/>
  <c r="A835" i="1"/>
  <c r="F834" i="1"/>
  <c r="E834" i="1"/>
  <c r="D834" i="1"/>
  <c r="C834" i="1"/>
  <c r="A834" i="1"/>
  <c r="F833" i="1"/>
  <c r="E833" i="1"/>
  <c r="D833" i="1"/>
  <c r="C833" i="1"/>
  <c r="A833" i="1"/>
  <c r="F832" i="1"/>
  <c r="E832" i="1"/>
  <c r="D832" i="1"/>
  <c r="C832" i="1"/>
  <c r="A832" i="1"/>
  <c r="F831" i="1"/>
  <c r="E831" i="1"/>
  <c r="D831" i="1"/>
  <c r="C831" i="1"/>
  <c r="A831" i="1"/>
  <c r="F830" i="1"/>
  <c r="E830" i="1"/>
  <c r="D830" i="1"/>
  <c r="C830" i="1"/>
  <c r="A830" i="1"/>
  <c r="F829" i="1"/>
  <c r="E829" i="1"/>
  <c r="D829" i="1"/>
  <c r="C829" i="1"/>
  <c r="A829" i="1"/>
  <c r="F828" i="1"/>
  <c r="E828" i="1"/>
  <c r="D828" i="1"/>
  <c r="C828" i="1"/>
  <c r="A828" i="1"/>
  <c r="F827" i="1"/>
  <c r="E827" i="1"/>
  <c r="D827" i="1"/>
  <c r="C827" i="1"/>
  <c r="A827" i="1"/>
  <c r="F826" i="1"/>
  <c r="E826" i="1"/>
  <c r="D826" i="1"/>
  <c r="C826" i="1"/>
  <c r="A826" i="1"/>
  <c r="F825" i="1"/>
  <c r="E825" i="1"/>
  <c r="D825" i="1"/>
  <c r="C825" i="1"/>
  <c r="A825" i="1"/>
  <c r="F824" i="1"/>
  <c r="E824" i="1"/>
  <c r="D824" i="1"/>
  <c r="C824" i="1"/>
  <c r="A824" i="1"/>
  <c r="F823" i="1"/>
  <c r="E823" i="1"/>
  <c r="D823" i="1"/>
  <c r="C823" i="1"/>
  <c r="A823" i="1"/>
  <c r="F822" i="1"/>
  <c r="E822" i="1"/>
  <c r="D822" i="1"/>
  <c r="C822" i="1"/>
  <c r="A822" i="1"/>
  <c r="F821" i="1"/>
  <c r="E821" i="1"/>
  <c r="D821" i="1"/>
  <c r="C821" i="1"/>
  <c r="A821" i="1"/>
  <c r="F820" i="1"/>
  <c r="E820" i="1"/>
  <c r="D820" i="1"/>
  <c r="C820" i="1"/>
  <c r="A820" i="1"/>
  <c r="F819" i="1"/>
  <c r="E819" i="1"/>
  <c r="D819" i="1"/>
  <c r="C819" i="1"/>
  <c r="A819" i="1"/>
  <c r="F818" i="1"/>
  <c r="E818" i="1"/>
  <c r="D818" i="1"/>
  <c r="C818" i="1"/>
  <c r="A818" i="1"/>
  <c r="F817" i="1"/>
  <c r="E817" i="1"/>
  <c r="D817" i="1"/>
  <c r="C817" i="1"/>
  <c r="A817" i="1"/>
  <c r="F816" i="1"/>
  <c r="E816" i="1"/>
  <c r="D816" i="1"/>
  <c r="C816" i="1"/>
  <c r="A816" i="1"/>
  <c r="F815" i="1"/>
  <c r="E815" i="1"/>
  <c r="D815" i="1"/>
  <c r="C815" i="1"/>
  <c r="A815" i="1"/>
  <c r="F814" i="1"/>
  <c r="E814" i="1"/>
  <c r="D814" i="1"/>
  <c r="C814" i="1"/>
  <c r="A814" i="1"/>
  <c r="F813" i="1"/>
  <c r="E813" i="1"/>
  <c r="D813" i="1"/>
  <c r="C813" i="1"/>
  <c r="A813" i="1"/>
  <c r="F812" i="1"/>
  <c r="E812" i="1"/>
  <c r="D812" i="1"/>
  <c r="C812" i="1"/>
  <c r="A812" i="1"/>
  <c r="F811" i="1"/>
  <c r="E811" i="1"/>
  <c r="D811" i="1"/>
  <c r="C811" i="1"/>
  <c r="A811" i="1"/>
  <c r="F810" i="1"/>
  <c r="E810" i="1"/>
  <c r="D810" i="1"/>
  <c r="C810" i="1"/>
  <c r="A810" i="1"/>
  <c r="F809" i="1"/>
  <c r="E809" i="1"/>
  <c r="D809" i="1"/>
  <c r="C809" i="1"/>
  <c r="A809" i="1"/>
  <c r="F808" i="1"/>
  <c r="E808" i="1"/>
  <c r="D808" i="1"/>
  <c r="C808" i="1"/>
  <c r="A808" i="1"/>
  <c r="F807" i="1"/>
  <c r="E807" i="1"/>
  <c r="D807" i="1"/>
  <c r="C807" i="1"/>
  <c r="A807" i="1"/>
  <c r="F806" i="1"/>
  <c r="E806" i="1"/>
  <c r="D806" i="1"/>
  <c r="C806" i="1"/>
  <c r="A806" i="1"/>
  <c r="F805" i="1"/>
  <c r="E805" i="1"/>
  <c r="D805" i="1"/>
  <c r="C805" i="1"/>
  <c r="A805" i="1"/>
  <c r="F804" i="1"/>
  <c r="E804" i="1"/>
  <c r="D804" i="1"/>
  <c r="C804" i="1"/>
  <c r="A804" i="1"/>
  <c r="F803" i="1"/>
  <c r="E803" i="1"/>
  <c r="D803" i="1"/>
  <c r="C803" i="1"/>
  <c r="A803" i="1"/>
  <c r="F802" i="1"/>
  <c r="E802" i="1"/>
  <c r="D802" i="1"/>
  <c r="C802" i="1"/>
  <c r="A802" i="1"/>
  <c r="F801" i="1"/>
  <c r="E801" i="1"/>
  <c r="D801" i="1"/>
  <c r="C801" i="1"/>
  <c r="A801" i="1"/>
  <c r="F800" i="1"/>
  <c r="E800" i="1"/>
  <c r="D800" i="1"/>
  <c r="C800" i="1"/>
  <c r="A800" i="1"/>
  <c r="F799" i="1"/>
  <c r="E799" i="1"/>
  <c r="D799" i="1"/>
  <c r="C799" i="1"/>
  <c r="A799" i="1"/>
  <c r="F798" i="1"/>
  <c r="E798" i="1"/>
  <c r="D798" i="1"/>
  <c r="C798" i="1"/>
  <c r="A798" i="1"/>
  <c r="F797" i="1"/>
  <c r="E797" i="1"/>
  <c r="D797" i="1"/>
  <c r="C797" i="1"/>
  <c r="A797" i="1"/>
  <c r="F796" i="1"/>
  <c r="E796" i="1"/>
  <c r="D796" i="1"/>
  <c r="C796" i="1"/>
  <c r="A796" i="1"/>
  <c r="F795" i="1"/>
  <c r="E795" i="1"/>
  <c r="D795" i="1"/>
  <c r="C795" i="1"/>
  <c r="A795" i="1"/>
  <c r="F794" i="1"/>
  <c r="E794" i="1"/>
  <c r="D794" i="1"/>
  <c r="C794" i="1"/>
  <c r="A794" i="1"/>
  <c r="F793" i="1"/>
  <c r="E793" i="1"/>
  <c r="D793" i="1"/>
  <c r="C793" i="1"/>
  <c r="A793" i="1"/>
  <c r="F792" i="1"/>
  <c r="E792" i="1"/>
  <c r="D792" i="1"/>
  <c r="C792" i="1"/>
  <c r="A792" i="1"/>
  <c r="F791" i="1"/>
  <c r="E791" i="1"/>
  <c r="D791" i="1"/>
  <c r="C791" i="1"/>
  <c r="A791" i="1"/>
  <c r="F790" i="1"/>
  <c r="E790" i="1"/>
  <c r="D790" i="1"/>
  <c r="C790" i="1"/>
  <c r="A790" i="1"/>
  <c r="F789" i="1"/>
  <c r="E789" i="1"/>
  <c r="D789" i="1"/>
  <c r="C789" i="1"/>
  <c r="A789" i="1"/>
  <c r="F788" i="1"/>
  <c r="E788" i="1"/>
  <c r="D788" i="1"/>
  <c r="C788" i="1"/>
  <c r="A788" i="1"/>
  <c r="F787" i="1"/>
  <c r="E787" i="1"/>
  <c r="D787" i="1"/>
  <c r="C787" i="1"/>
  <c r="A787" i="1"/>
  <c r="F786" i="1"/>
  <c r="E786" i="1"/>
  <c r="D786" i="1"/>
  <c r="C786" i="1"/>
  <c r="A786" i="1"/>
  <c r="F785" i="1"/>
  <c r="E785" i="1"/>
  <c r="D785" i="1"/>
  <c r="C785" i="1"/>
  <c r="A785" i="1"/>
  <c r="F784" i="1"/>
  <c r="E784" i="1"/>
  <c r="D784" i="1"/>
  <c r="C784" i="1"/>
  <c r="A784" i="1"/>
  <c r="F783" i="1"/>
  <c r="E783" i="1"/>
  <c r="D783" i="1"/>
  <c r="C783" i="1"/>
  <c r="A783" i="1"/>
  <c r="F782" i="1"/>
  <c r="E782" i="1"/>
  <c r="D782" i="1"/>
  <c r="C782" i="1"/>
  <c r="A782" i="1"/>
  <c r="F781" i="1"/>
  <c r="E781" i="1"/>
  <c r="D781" i="1"/>
  <c r="C781" i="1"/>
  <c r="A781" i="1"/>
  <c r="F780" i="1"/>
  <c r="E780" i="1"/>
  <c r="D780" i="1"/>
  <c r="C780" i="1"/>
  <c r="A780" i="1"/>
  <c r="F779" i="1"/>
  <c r="E779" i="1"/>
  <c r="D779" i="1"/>
  <c r="C779" i="1"/>
  <c r="A779" i="1"/>
  <c r="F778" i="1"/>
  <c r="E778" i="1"/>
  <c r="D778" i="1"/>
  <c r="C778" i="1"/>
  <c r="A778" i="1"/>
  <c r="F777" i="1"/>
  <c r="E777" i="1"/>
  <c r="D777" i="1"/>
  <c r="C777" i="1"/>
  <c r="A777" i="1"/>
  <c r="F776" i="1"/>
  <c r="E776" i="1"/>
  <c r="D776" i="1"/>
  <c r="C776" i="1"/>
  <c r="A776" i="1"/>
  <c r="F775" i="1"/>
  <c r="E775" i="1"/>
  <c r="D775" i="1"/>
  <c r="C775" i="1"/>
  <c r="A775" i="1"/>
  <c r="F774" i="1"/>
  <c r="E774" i="1"/>
  <c r="D774" i="1"/>
  <c r="C774" i="1"/>
  <c r="A774" i="1"/>
  <c r="F773" i="1"/>
  <c r="E773" i="1"/>
  <c r="D773" i="1"/>
  <c r="C773" i="1"/>
  <c r="A773" i="1"/>
  <c r="F772" i="1"/>
  <c r="E772" i="1"/>
  <c r="D772" i="1"/>
  <c r="C772" i="1"/>
  <c r="A772" i="1"/>
  <c r="F771" i="1"/>
  <c r="E771" i="1"/>
  <c r="D771" i="1"/>
  <c r="C771" i="1"/>
  <c r="A771" i="1"/>
  <c r="F770" i="1"/>
  <c r="E770" i="1"/>
  <c r="D770" i="1"/>
  <c r="C770" i="1"/>
  <c r="A770" i="1"/>
  <c r="F769" i="1"/>
  <c r="E769" i="1"/>
  <c r="D769" i="1"/>
  <c r="C769" i="1"/>
  <c r="A769" i="1"/>
  <c r="F768" i="1"/>
  <c r="E768" i="1"/>
  <c r="D768" i="1"/>
  <c r="C768" i="1"/>
  <c r="A768" i="1"/>
  <c r="F767" i="1"/>
  <c r="E767" i="1"/>
  <c r="D767" i="1"/>
  <c r="C767" i="1"/>
  <c r="A767" i="1"/>
  <c r="F766" i="1"/>
  <c r="E766" i="1"/>
  <c r="D766" i="1"/>
  <c r="C766" i="1"/>
  <c r="A766" i="1"/>
  <c r="F765" i="1"/>
  <c r="E765" i="1"/>
  <c r="D765" i="1"/>
  <c r="C765" i="1"/>
  <c r="A765" i="1"/>
  <c r="F764" i="1"/>
  <c r="E764" i="1"/>
  <c r="D764" i="1"/>
  <c r="C764" i="1"/>
  <c r="A764" i="1"/>
  <c r="F763" i="1"/>
  <c r="E763" i="1"/>
  <c r="D763" i="1"/>
  <c r="C763" i="1"/>
  <c r="A763" i="1"/>
  <c r="F762" i="1"/>
  <c r="E762" i="1"/>
  <c r="D762" i="1"/>
  <c r="C762" i="1"/>
  <c r="A762" i="1"/>
  <c r="F761" i="1"/>
  <c r="E761" i="1"/>
  <c r="D761" i="1"/>
  <c r="C761" i="1"/>
  <c r="A761" i="1"/>
  <c r="F760" i="1"/>
  <c r="E760" i="1"/>
  <c r="D760" i="1"/>
  <c r="C760" i="1"/>
  <c r="A760" i="1"/>
  <c r="F759" i="1"/>
  <c r="E759" i="1"/>
  <c r="D759" i="1"/>
  <c r="C759" i="1"/>
  <c r="A759" i="1"/>
  <c r="F758" i="1"/>
  <c r="E758" i="1"/>
  <c r="D758" i="1"/>
  <c r="C758" i="1"/>
  <c r="A758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<sst xmlns="http://schemas.openxmlformats.org/spreadsheetml/2006/main" count="884" uniqueCount="94">
  <si>
    <t>Date of Transaction</t>
  </si>
  <si>
    <t>Department</t>
  </si>
  <si>
    <t>Beneficiary</t>
  </si>
  <si>
    <t>Amount</t>
  </si>
  <si>
    <t>Summary of Purpose</t>
  </si>
  <si>
    <t>Merchant Category</t>
  </si>
  <si>
    <t>Culture &amp; Events</t>
  </si>
  <si>
    <t>Torbay Council Miscellaneous</t>
  </si>
  <si>
    <t>VIRTUAL SCHOOL TORBAY COUNCIL</t>
  </si>
  <si>
    <t>CHILDRENS SERVICES</t>
  </si>
  <si>
    <t>Childrens Finance</t>
  </si>
  <si>
    <t>ASB &amp; Vulnerability</t>
  </si>
  <si>
    <t>CHILDRENS FINANCE</t>
  </si>
  <si>
    <t>Children's Finance</t>
  </si>
  <si>
    <t>PRIDE IN PLACE</t>
  </si>
  <si>
    <t>Legal Services</t>
  </si>
  <si>
    <t>Torre Abbey</t>
  </si>
  <si>
    <t>Brixham Harbour Office</t>
  </si>
  <si>
    <t>PRINTING SERVICES</t>
  </si>
  <si>
    <t>HOUSING OPTIONS</t>
  </si>
  <si>
    <t>CHIEF EXEC</t>
  </si>
  <si>
    <t>Childrens Services</t>
  </si>
  <si>
    <t>Community &amp; Customer Services</t>
  </si>
  <si>
    <t xml:space="preserve">Childrens Services </t>
  </si>
  <si>
    <t>Parking Services</t>
  </si>
  <si>
    <t>SEN</t>
  </si>
  <si>
    <t>Governance</t>
  </si>
  <si>
    <t>Harbour</t>
  </si>
  <si>
    <t>MEMBERS</t>
  </si>
  <si>
    <t>IT Services</t>
  </si>
  <si>
    <t>SPATIAL PLANNING</t>
  </si>
  <si>
    <t>POLICY PERFORMANCE AND COMMUNITY ENGAGE</t>
  </si>
  <si>
    <t>COMMERCIAL SERVICES</t>
  </si>
  <si>
    <t>FINANCE REVENUE</t>
  </si>
  <si>
    <t>LEGAL SERVICES</t>
  </si>
  <si>
    <t>FINANCE INCOME</t>
  </si>
  <si>
    <t>LEGAL</t>
  </si>
  <si>
    <t>Director of Place</t>
  </si>
  <si>
    <t>IT</t>
  </si>
  <si>
    <t>Virtual School</t>
  </si>
  <si>
    <t>Brixham Harbour</t>
  </si>
  <si>
    <t>Financial Services</t>
  </si>
  <si>
    <t>Community Services</t>
  </si>
  <si>
    <t>PROPERTY SERVICES</t>
  </si>
  <si>
    <t xml:space="preserve">Legal Services </t>
  </si>
  <si>
    <t>COMMUNITY SAFETY</t>
  </si>
  <si>
    <t>Communications Policy &amp; Perfor</t>
  </si>
  <si>
    <t>HARBOURS</t>
  </si>
  <si>
    <t>Business Support</t>
  </si>
  <si>
    <t>FINANCE FRAUD</t>
  </si>
  <si>
    <t>Children's Services</t>
  </si>
  <si>
    <t>HUMAN RESOURCES</t>
  </si>
  <si>
    <t>Learning Academy</t>
  </si>
  <si>
    <t>PARKING SERVICES</t>
  </si>
  <si>
    <t>Adult Social Care</t>
  </si>
  <si>
    <t xml:space="preserve">Public Health </t>
  </si>
  <si>
    <t>Regulated Services</t>
  </si>
  <si>
    <t>Events</t>
  </si>
  <si>
    <t>TORBAY COUNCIL PUBLIC HEALTH</t>
  </si>
  <si>
    <t>PROJECT MANAGEMENT</t>
  </si>
  <si>
    <t>COMMUNITY AND CUSTOMER SERVICES</t>
  </si>
  <si>
    <t>Legal</t>
  </si>
  <si>
    <t>Oldway</t>
  </si>
  <si>
    <t>Building Control</t>
  </si>
  <si>
    <t>People &amp; Partnerships</t>
  </si>
  <si>
    <t>Schools Transport</t>
  </si>
  <si>
    <t>REGISTRAR</t>
  </si>
  <si>
    <t>Development Management</t>
  </si>
  <si>
    <t>Finance</t>
  </si>
  <si>
    <t>ADULT SOCIAL CARE</t>
  </si>
  <si>
    <t>IT SERVICES</t>
  </si>
  <si>
    <t>COMMUNITY &amp; CUSTOMER SERVICES</t>
  </si>
  <si>
    <t>HEARING IMPAIRMENT TEAM</t>
  </si>
  <si>
    <t>TORRE ABBEY MUSEUM</t>
  </si>
  <si>
    <t>Finance Revenue</t>
  </si>
  <si>
    <t>Policy, Perf &amp; Comm Eng</t>
  </si>
  <si>
    <t>FACILITIES MANAGEMENT</t>
  </si>
  <si>
    <t>Planning</t>
  </si>
  <si>
    <t>CHILRENS SERVICES</t>
  </si>
  <si>
    <t>SEN &amp; Disabilities</t>
  </si>
  <si>
    <t>Childrems</t>
  </si>
  <si>
    <t>Torquay Harbour</t>
  </si>
  <si>
    <t>PUBLIC HEALTH</t>
  </si>
  <si>
    <t>DIRECTORS</t>
  </si>
  <si>
    <t>PM TEAM</t>
  </si>
  <si>
    <t>CORPORATE FINANCE</t>
  </si>
  <si>
    <t>STRATEGIC PLANNING</t>
  </si>
  <si>
    <t>Human Resources</t>
  </si>
  <si>
    <t>Educational Psychology</t>
  </si>
  <si>
    <t>DEMOCRATIC SERVICES</t>
  </si>
  <si>
    <t>Housing</t>
  </si>
  <si>
    <t>Paignton Harbour</t>
  </si>
  <si>
    <t>Youth Offending Team</t>
  </si>
  <si>
    <t>GOV SUP.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</si>
</sst>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Reports/Q3/MASTER%202024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Reports/Q3/MAST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Sheet1"/>
      <sheetName val="Merchant Code"/>
      <sheetName val="Structure"/>
    </sheetNames>
    <sheetDataSet>
      <sheetData sheetId="0"/>
      <sheetData sheetId="1">
        <row r="4">
          <cell r="A4" t="str">
            <v>01/10/2024</v>
          </cell>
          <cell r="B4" t="str">
            <v>LYRECO UK LTD</v>
          </cell>
          <cell r="C4">
            <v>60.66</v>
          </cell>
          <cell r="D4" t="str">
            <v>5943</v>
          </cell>
          <cell r="E4" t="str">
            <v>OFFICE, SCHOOL SUPPLY, AND STATIONERY STORES</v>
          </cell>
        </row>
        <row r="5">
          <cell r="A5" t="str">
            <v>01/10/2024</v>
          </cell>
          <cell r="B5" t="str">
            <v>LYRECO UK LTD</v>
          </cell>
          <cell r="C5">
            <v>117.89</v>
          </cell>
          <cell r="D5" t="str">
            <v>5943</v>
          </cell>
          <cell r="E5" t="str">
            <v>OFFICE, SCHOOL SUPPLY, AND STATIONERY STORES</v>
          </cell>
        </row>
        <row r="6">
          <cell r="A6" t="str">
            <v>01/10/2024</v>
          </cell>
          <cell r="B6" t="str">
            <v>STREAMERS</v>
          </cell>
          <cell r="C6">
            <v>133</v>
          </cell>
          <cell r="D6" t="str">
            <v>5947</v>
          </cell>
          <cell r="E6" t="str">
            <v>GIFT, CARD, NOVELTY AND SOUVENIR SHOPS</v>
          </cell>
        </row>
        <row r="9">
          <cell r="A9" t="str">
            <v>01/10/2024</v>
          </cell>
          <cell r="B9" t="str">
            <v>TRAVELODGE</v>
          </cell>
          <cell r="C9">
            <v>77.5</v>
          </cell>
          <cell r="D9" t="str">
            <v>3615</v>
          </cell>
          <cell r="E9" t="str">
            <v>TRAVELODGE</v>
          </cell>
        </row>
        <row r="18">
          <cell r="A18" t="str">
            <v>01/10/2024</v>
          </cell>
          <cell r="B18" t="str">
            <v>CURRYS ONLINE</v>
          </cell>
          <cell r="C18">
            <v>1299</v>
          </cell>
          <cell r="D18" t="str">
            <v>5732</v>
          </cell>
          <cell r="E18" t="str">
            <v>ELECTRONIC SALES</v>
          </cell>
        </row>
        <row r="19">
          <cell r="A19" t="str">
            <v>01/10/2024</v>
          </cell>
          <cell r="B19" t="str">
            <v>PAYMAN CLUB LTD</v>
          </cell>
          <cell r="C19">
            <v>78</v>
          </cell>
          <cell r="D19" t="str">
            <v>7011</v>
          </cell>
          <cell r="E19" t="str">
            <v>LODGING-HOTELS,MOTELS,RESORTS-NOT CLASSIFIED</v>
          </cell>
        </row>
        <row r="21">
          <cell r="A21" t="str">
            <v>01/10/2024</v>
          </cell>
          <cell r="B21" t="str">
            <v>WWW.ARGOS.CO.UK</v>
          </cell>
          <cell r="C21">
            <v>335.94</v>
          </cell>
          <cell r="D21" t="str">
            <v>5311</v>
          </cell>
          <cell r="E21" t="str">
            <v>DEPARTMENT STORES</v>
          </cell>
        </row>
        <row r="24">
          <cell r="A24" t="str">
            <v>02/10/2024</v>
          </cell>
          <cell r="B24" t="str">
            <v>LYRECO UK LTD</v>
          </cell>
          <cell r="C24">
            <v>44.5</v>
          </cell>
          <cell r="D24" t="str">
            <v>5943</v>
          </cell>
          <cell r="E24" t="str">
            <v>OFFICE, SCHOOL SUPPLY, AND STATIONERY STORES</v>
          </cell>
        </row>
        <row r="25">
          <cell r="A25" t="str">
            <v>02/10/2024</v>
          </cell>
          <cell r="B25" t="str">
            <v>PAYPAL  TRAINLINE</v>
          </cell>
          <cell r="C25">
            <v>136.49</v>
          </cell>
          <cell r="D25" t="str">
            <v>4112</v>
          </cell>
          <cell r="E25" t="str">
            <v>PASSENGER RAILWAYS</v>
          </cell>
        </row>
        <row r="29">
          <cell r="A29" t="str">
            <v>02/10/2024</v>
          </cell>
          <cell r="B29" t="str">
            <v>MUSEUMSASSC</v>
          </cell>
          <cell r="C29">
            <v>985</v>
          </cell>
          <cell r="D29" t="str">
            <v>8398</v>
          </cell>
          <cell r="E29" t="str">
            <v>ORGANIZATIONS, CHARITABLE AND SOCIAL SERVICES</v>
          </cell>
        </row>
        <row r="30">
          <cell r="A30" t="str">
            <v>03/10/2024</v>
          </cell>
          <cell r="B30" t="str">
            <v>LYRECO UK LTD</v>
          </cell>
          <cell r="C30">
            <v>91.2</v>
          </cell>
          <cell r="D30" t="str">
            <v>5943</v>
          </cell>
          <cell r="E30" t="str">
            <v>OFFICE, SCHOOL SUPPLY, AND STATIONERY STORES</v>
          </cell>
        </row>
        <row r="31">
          <cell r="A31" t="str">
            <v>03/10/2024</v>
          </cell>
          <cell r="B31" t="str">
            <v>PREMIER INN</v>
          </cell>
          <cell r="C31">
            <v>57</v>
          </cell>
          <cell r="D31" t="str">
            <v>3811</v>
          </cell>
          <cell r="E31" t="str">
            <v>PREMIER INN</v>
          </cell>
        </row>
        <row r="32">
          <cell r="A32" t="str">
            <v>03/10/2024</v>
          </cell>
          <cell r="B32" t="str">
            <v>CURRYS ONLINE</v>
          </cell>
          <cell r="C32">
            <v>388</v>
          </cell>
          <cell r="D32" t="str">
            <v>5732</v>
          </cell>
          <cell r="E32" t="str">
            <v>ELECTRONIC SALES</v>
          </cell>
        </row>
        <row r="33">
          <cell r="A33" t="str">
            <v>03/10/2024</v>
          </cell>
          <cell r="B33" t="str">
            <v>THE RANGE</v>
          </cell>
          <cell r="C33">
            <v>368.47</v>
          </cell>
          <cell r="D33" t="str">
            <v>5712</v>
          </cell>
          <cell r="E33" t="str">
            <v>EQUIP, FURNITURE, HOME FURNSHNGS STRS (EXCPT APPL)</v>
          </cell>
        </row>
        <row r="35">
          <cell r="A35" t="str">
            <v>03/10/2024</v>
          </cell>
          <cell r="B35" t="str">
            <v>TORBAY COUNCIL - WEB</v>
          </cell>
          <cell r="C35">
            <v>12.5</v>
          </cell>
          <cell r="D35" t="str">
            <v>9399</v>
          </cell>
          <cell r="E35" t="str">
            <v>GOVERNMENT SERVICES-NOT ELSEWHERE CLASSIFIED</v>
          </cell>
        </row>
        <row r="37">
          <cell r="A37" t="str">
            <v>04/10/2024</v>
          </cell>
          <cell r="B37" t="str">
            <v>WWW.ARGOS.CO.UK</v>
          </cell>
          <cell r="C37">
            <v>-203.95</v>
          </cell>
          <cell r="D37" t="str">
            <v>5311</v>
          </cell>
          <cell r="E37" t="str">
            <v>DEPARTMENT STORES</v>
          </cell>
        </row>
        <row r="38">
          <cell r="A38" t="str">
            <v>04/10/2024</v>
          </cell>
          <cell r="B38" t="str">
            <v>AMZNMKTPLACE TO7GF7OV4</v>
          </cell>
          <cell r="C38">
            <v>16.989999999999998</v>
          </cell>
          <cell r="D38" t="str">
            <v>5999</v>
          </cell>
          <cell r="E38" t="str">
            <v>MISCELLANEOUS AND SPECIALTY RETAIL STORES</v>
          </cell>
        </row>
        <row r="39">
          <cell r="A39" t="str">
            <v>04/10/2024</v>
          </cell>
          <cell r="B39" t="str">
            <v>AMZNMKTPLACE TO0EY7OH4</v>
          </cell>
          <cell r="C39">
            <v>37.85</v>
          </cell>
          <cell r="D39" t="str">
            <v>5999</v>
          </cell>
          <cell r="E39" t="str">
            <v>MISCELLANEOUS AND SPECIALTY RETAIL STORES</v>
          </cell>
        </row>
        <row r="41">
          <cell r="A41" t="str">
            <v>04/10/2024</v>
          </cell>
          <cell r="B41" t="str">
            <v>AMAZON  TO7LE6FO4</v>
          </cell>
          <cell r="C41">
            <v>136.47</v>
          </cell>
          <cell r="D41" t="str">
            <v>5399</v>
          </cell>
          <cell r="E41" t="str">
            <v>MISCELLANEOUS GENERAL MERCHANDISE</v>
          </cell>
        </row>
        <row r="42">
          <cell r="A42" t="str">
            <v>04/10/2024</v>
          </cell>
          <cell r="B42" t="str">
            <v>AMZNMKTPLACE TO0A70OU4</v>
          </cell>
          <cell r="C42">
            <v>15.67</v>
          </cell>
          <cell r="D42" t="str">
            <v>5999</v>
          </cell>
          <cell r="E42" t="str">
            <v>MISCELLANEOUS AND SPECIALTY RETAIL STORES</v>
          </cell>
        </row>
        <row r="43">
          <cell r="A43" t="str">
            <v>04/10/2024</v>
          </cell>
          <cell r="B43" t="str">
            <v>AMZNMKTPLACE TO70R7OE4</v>
          </cell>
          <cell r="C43">
            <v>13.95</v>
          </cell>
          <cell r="D43" t="str">
            <v>5999</v>
          </cell>
          <cell r="E43" t="str">
            <v>MISCELLANEOUS AND SPECIALTY RETAIL STORES</v>
          </cell>
        </row>
        <row r="46">
          <cell r="A46" t="str">
            <v>04/10/2024</v>
          </cell>
          <cell r="B46" t="str">
            <v>WWW.ARGOS.CO.UK</v>
          </cell>
          <cell r="C46">
            <v>203.95</v>
          </cell>
          <cell r="D46" t="str">
            <v>5311</v>
          </cell>
          <cell r="E46" t="str">
            <v>DEPARTMENT STORES</v>
          </cell>
        </row>
        <row r="48">
          <cell r="A48" t="str">
            <v>04/10/2024</v>
          </cell>
          <cell r="B48" t="str">
            <v>PREMIER INN</v>
          </cell>
          <cell r="C48">
            <v>117</v>
          </cell>
          <cell r="D48" t="str">
            <v>3811</v>
          </cell>
          <cell r="E48" t="str">
            <v>PREMIER INN</v>
          </cell>
        </row>
        <row r="49">
          <cell r="A49" t="str">
            <v>04/10/2024</v>
          </cell>
          <cell r="B49" t="str">
            <v>CURRYS ONLINE</v>
          </cell>
          <cell r="C49">
            <v>260.98</v>
          </cell>
          <cell r="D49" t="str">
            <v>5732</v>
          </cell>
          <cell r="E49" t="str">
            <v>ELECTRONIC SALES</v>
          </cell>
        </row>
        <row r="50">
          <cell r="A50" t="str">
            <v>04/10/2024</v>
          </cell>
          <cell r="B50" t="str">
            <v>AMZNMKTPLACE TO3BY5ZF4</v>
          </cell>
          <cell r="C50">
            <v>3.55</v>
          </cell>
          <cell r="D50" t="str">
            <v>5999</v>
          </cell>
          <cell r="E50" t="str">
            <v>MISCELLANEOUS AND SPECIALTY RETAIL STORES</v>
          </cell>
        </row>
        <row r="51">
          <cell r="A51" t="str">
            <v>04/10/2024</v>
          </cell>
          <cell r="B51" t="str">
            <v>HM PASSPORT OFFICE</v>
          </cell>
          <cell r="C51">
            <v>88.5</v>
          </cell>
          <cell r="D51" t="str">
            <v>9399</v>
          </cell>
          <cell r="E51" t="str">
            <v>GOVERNMENT SERVICES-NOT ELSEWHERE CLASSIFIED</v>
          </cell>
        </row>
        <row r="52">
          <cell r="A52" t="str">
            <v>04/10/2024</v>
          </cell>
          <cell r="B52" t="str">
            <v>TORBAY COUNCIL - WEB</v>
          </cell>
          <cell r="C52">
            <v>12.5</v>
          </cell>
          <cell r="D52" t="str">
            <v>9399</v>
          </cell>
          <cell r="E52" t="str">
            <v>GOVERNMENT SERVICES-NOT ELSEWHERE CLASSIFIED</v>
          </cell>
        </row>
        <row r="54">
          <cell r="A54" t="str">
            <v>04/10/2024</v>
          </cell>
          <cell r="B54" t="str">
            <v>WWW.WOLVERHAMPTON.GOV.</v>
          </cell>
          <cell r="C54">
            <v>12.5</v>
          </cell>
          <cell r="D54" t="str">
            <v>9399</v>
          </cell>
          <cell r="E54" t="str">
            <v>GOVERNMENT SERVICES-NOT ELSEWHERE CLASSIFIED</v>
          </cell>
        </row>
        <row r="55">
          <cell r="A55" t="str">
            <v>04/10/2024</v>
          </cell>
          <cell r="B55" t="str">
            <v>TRAINLINE</v>
          </cell>
          <cell r="C55">
            <v>207.99</v>
          </cell>
          <cell r="D55" t="str">
            <v>4112</v>
          </cell>
          <cell r="E55" t="str">
            <v>PASSENGER RAILWAYS</v>
          </cell>
        </row>
        <row r="56">
          <cell r="A56" t="str">
            <v>04/10/2024</v>
          </cell>
          <cell r="B56" t="str">
            <v>PREMIER INN</v>
          </cell>
          <cell r="C56">
            <v>66</v>
          </cell>
          <cell r="D56" t="str">
            <v>3811</v>
          </cell>
          <cell r="E56" t="str">
            <v>PREMIER INN</v>
          </cell>
        </row>
        <row r="57">
          <cell r="A57" t="str">
            <v>04/10/2024</v>
          </cell>
          <cell r="B57" t="str">
            <v>TORBAY COUNCIL - WEB</v>
          </cell>
          <cell r="C57">
            <v>12.5</v>
          </cell>
          <cell r="D57" t="str">
            <v>9399</v>
          </cell>
          <cell r="E57" t="str">
            <v>GOVERNMENT SERVICES-NOT ELSEWHERE CLASSIFIED</v>
          </cell>
        </row>
        <row r="58">
          <cell r="A58" t="str">
            <v>04/10/2024</v>
          </cell>
          <cell r="B58" t="str">
            <v>VENTURE BANNERS</v>
          </cell>
          <cell r="C58">
            <v>698.64</v>
          </cell>
          <cell r="D58" t="str">
            <v>7372</v>
          </cell>
          <cell r="E58" t="str">
            <v>COMP PROGRAMING,DATA PRCSNG,INTGRTD SYS DSGN SRVS</v>
          </cell>
        </row>
        <row r="59">
          <cell r="A59" t="str">
            <v>04/10/2024</v>
          </cell>
          <cell r="B59" t="str">
            <v>TRAVELODGE</v>
          </cell>
          <cell r="C59">
            <v>158.06</v>
          </cell>
          <cell r="D59" t="str">
            <v>3615</v>
          </cell>
          <cell r="E59" t="str">
            <v>TRAVELODGE</v>
          </cell>
        </row>
        <row r="60">
          <cell r="A60" t="str">
            <v>04/10/2024</v>
          </cell>
          <cell r="B60" t="str">
            <v>PAYPAL  TRAINLINE</v>
          </cell>
          <cell r="C60">
            <v>301.79000000000002</v>
          </cell>
          <cell r="D60" t="str">
            <v>4112</v>
          </cell>
          <cell r="E60" t="str">
            <v>PASSENGER RAILWAYS</v>
          </cell>
        </row>
        <row r="61">
          <cell r="A61" t="str">
            <v>04/10/2024</v>
          </cell>
          <cell r="B61" t="str">
            <v>THE BERRY HEAD HOTEL</v>
          </cell>
          <cell r="C61">
            <v>248.9</v>
          </cell>
          <cell r="D61" t="str">
            <v>7011</v>
          </cell>
          <cell r="E61" t="str">
            <v>LODGING-HOTELS,MOTELS,RESORTS-NOT CLASSIFIED</v>
          </cell>
        </row>
        <row r="62">
          <cell r="A62" t="str">
            <v>04/10/2024</v>
          </cell>
          <cell r="B62" t="str">
            <v>TRAINLINE</v>
          </cell>
          <cell r="C62">
            <v>90.58</v>
          </cell>
          <cell r="D62" t="str">
            <v>4112</v>
          </cell>
          <cell r="E62" t="str">
            <v>PASSENGER RAILWAYS</v>
          </cell>
        </row>
        <row r="63">
          <cell r="A63" t="str">
            <v>04/10/2024</v>
          </cell>
          <cell r="B63" t="str">
            <v>SP SENSORY CLASSROOM</v>
          </cell>
          <cell r="C63">
            <v>5</v>
          </cell>
          <cell r="D63" t="str">
            <v>5399</v>
          </cell>
          <cell r="E63" t="str">
            <v>MISCELLANEOUS GENERAL MERCHANDISE</v>
          </cell>
        </row>
        <row r="64">
          <cell r="A64" t="str">
            <v>05/10/2024</v>
          </cell>
          <cell r="B64" t="str">
            <v>AMAZON  TO7UT5TD4</v>
          </cell>
          <cell r="C64">
            <v>7.96</v>
          </cell>
          <cell r="D64" t="str">
            <v>5399</v>
          </cell>
          <cell r="E64" t="str">
            <v>MISCELLANEOUS GENERAL MERCHANDISE</v>
          </cell>
        </row>
        <row r="65">
          <cell r="A65" t="str">
            <v>05/10/2024</v>
          </cell>
          <cell r="B65" t="str">
            <v>AMZNMKTPLACE TO31M0AO4</v>
          </cell>
          <cell r="C65">
            <v>56.96</v>
          </cell>
          <cell r="D65" t="str">
            <v>5999</v>
          </cell>
          <cell r="E65" t="str">
            <v>MISCELLANEOUS AND SPECIALTY RETAIL STORES</v>
          </cell>
        </row>
        <row r="66">
          <cell r="A66" t="str">
            <v>05/10/2024</v>
          </cell>
          <cell r="B66" t="str">
            <v>AMAZON  TO2190AV4</v>
          </cell>
          <cell r="C66">
            <v>73.650000000000006</v>
          </cell>
          <cell r="D66" t="str">
            <v>5399</v>
          </cell>
          <cell r="E66" t="str">
            <v>MISCELLANEOUS GENERAL MERCHANDISE</v>
          </cell>
        </row>
        <row r="67">
          <cell r="A67" t="str">
            <v>05/10/2024</v>
          </cell>
          <cell r="B67" t="str">
            <v>AMAZON  TO6YY13Z4</v>
          </cell>
          <cell r="C67">
            <v>6.95</v>
          </cell>
          <cell r="D67" t="str">
            <v>5399</v>
          </cell>
          <cell r="E67" t="str">
            <v>MISCELLANEOUS GENERAL MERCHANDISE</v>
          </cell>
        </row>
        <row r="68">
          <cell r="A68" t="str">
            <v>06/10/2024</v>
          </cell>
          <cell r="B68" t="str">
            <v>WWW.ARGOS.CO.UK</v>
          </cell>
          <cell r="C68">
            <v>-5.95</v>
          </cell>
          <cell r="D68" t="str">
            <v>5311</v>
          </cell>
          <cell r="E68" t="str">
            <v>DEPARTMENT STORES</v>
          </cell>
        </row>
        <row r="69">
          <cell r="A69" t="str">
            <v>06/10/2024</v>
          </cell>
          <cell r="B69" t="str">
            <v>WWW.ARGOS.CO.UK</v>
          </cell>
          <cell r="C69">
            <v>-20</v>
          </cell>
          <cell r="D69" t="str">
            <v>5311</v>
          </cell>
          <cell r="E69" t="str">
            <v>DEPARTMENT STORES</v>
          </cell>
        </row>
        <row r="70">
          <cell r="A70" t="str">
            <v>06/10/2024</v>
          </cell>
          <cell r="B70" t="str">
            <v>WWW.ARGOS.CO.UK</v>
          </cell>
          <cell r="C70">
            <v>-299.99</v>
          </cell>
          <cell r="D70" t="str">
            <v>5311</v>
          </cell>
          <cell r="E70" t="str">
            <v>DEPARTMENT STORES</v>
          </cell>
        </row>
        <row r="71">
          <cell r="A71" t="str">
            <v>06/10/2024</v>
          </cell>
          <cell r="B71" t="str">
            <v>WWW.ARGOS.CO.UK</v>
          </cell>
          <cell r="C71">
            <v>-10</v>
          </cell>
          <cell r="D71" t="str">
            <v>5311</v>
          </cell>
          <cell r="E71" t="str">
            <v>DEPARTMENT STORES</v>
          </cell>
        </row>
        <row r="72">
          <cell r="A72" t="str">
            <v>06/10/2024</v>
          </cell>
          <cell r="B72" t="str">
            <v>AMAZON  TO99W4XH4</v>
          </cell>
          <cell r="C72">
            <v>44</v>
          </cell>
          <cell r="D72" t="str">
            <v>5399</v>
          </cell>
          <cell r="E72" t="str">
            <v>MISCELLANEOUS GENERAL MERCHANDISE</v>
          </cell>
        </row>
        <row r="73">
          <cell r="A73" t="str">
            <v>06/10/2024</v>
          </cell>
          <cell r="B73" t="str">
            <v>AMAZON  TO6RY4GI4</v>
          </cell>
          <cell r="C73">
            <v>140.41</v>
          </cell>
          <cell r="D73" t="str">
            <v>5399</v>
          </cell>
          <cell r="E73" t="str">
            <v>MISCELLANEOUS GENERAL MERCHANDISE</v>
          </cell>
        </row>
        <row r="74">
          <cell r="A74" t="str">
            <v>06/10/2024</v>
          </cell>
          <cell r="B74" t="str">
            <v>AMZNMKTPLACE TO72S0EK4</v>
          </cell>
          <cell r="C74">
            <v>149</v>
          </cell>
          <cell r="D74" t="str">
            <v>5999</v>
          </cell>
          <cell r="E74" t="str">
            <v>MISCELLANEOUS AND SPECIALTY RETAIL STORES</v>
          </cell>
        </row>
        <row r="75">
          <cell r="A75" t="str">
            <v>06/10/2024</v>
          </cell>
          <cell r="B75" t="str">
            <v>AMAZON  TO9JL5XG4</v>
          </cell>
          <cell r="C75">
            <v>179.99</v>
          </cell>
          <cell r="D75" t="str">
            <v>5399</v>
          </cell>
          <cell r="E75" t="str">
            <v>MISCELLANEOUS GENERAL MERCHANDISE</v>
          </cell>
        </row>
        <row r="76">
          <cell r="A76" t="str">
            <v>06/10/2024</v>
          </cell>
          <cell r="B76" t="str">
            <v>AMZNMKTPLACE TO6P49XH4</v>
          </cell>
          <cell r="C76">
            <v>10.28</v>
          </cell>
          <cell r="D76" t="str">
            <v>5999</v>
          </cell>
          <cell r="E76" t="str">
            <v>MISCELLANEOUS AND SPECIALTY RETAIL STORES</v>
          </cell>
        </row>
        <row r="77">
          <cell r="A77" t="str">
            <v>06/10/2024</v>
          </cell>
          <cell r="B77" t="str">
            <v>AMZNBUSINESS TO58E3GG4</v>
          </cell>
          <cell r="C77">
            <v>936.18</v>
          </cell>
          <cell r="D77" t="str">
            <v>5999</v>
          </cell>
          <cell r="E77" t="str">
            <v>MISCELLANEOUS AND SPECIALTY RETAIL STORES</v>
          </cell>
        </row>
        <row r="78">
          <cell r="A78" t="str">
            <v>06/10/2024</v>
          </cell>
          <cell r="B78" t="str">
            <v>AMZNBUSINESS TO3PL9XV4</v>
          </cell>
          <cell r="C78">
            <v>4.5999999999999996</v>
          </cell>
          <cell r="D78" t="str">
            <v>5999</v>
          </cell>
          <cell r="E78" t="str">
            <v>MISCELLANEOUS AND SPECIALTY RETAIL STORES</v>
          </cell>
        </row>
        <row r="79">
          <cell r="A79" t="str">
            <v>06/10/2024</v>
          </cell>
          <cell r="B79" t="str">
            <v>AMZNMKTPLACE TO5Z20GJ4</v>
          </cell>
          <cell r="C79">
            <v>311.55</v>
          </cell>
          <cell r="D79" t="str">
            <v>5999</v>
          </cell>
          <cell r="E79" t="str">
            <v>MISCELLANEOUS AND SPECIALTY RETAIL STORES</v>
          </cell>
        </row>
        <row r="80">
          <cell r="A80" t="str">
            <v>06/10/2024</v>
          </cell>
          <cell r="B80" t="str">
            <v>AMAZON  TO73130F4</v>
          </cell>
          <cell r="C80">
            <v>148.19999999999999</v>
          </cell>
          <cell r="D80" t="str">
            <v>5399</v>
          </cell>
          <cell r="E80" t="str">
            <v>MISCELLANEOUS GENERAL MERCHANDISE</v>
          </cell>
        </row>
        <row r="81">
          <cell r="A81" t="str">
            <v>06/10/2024</v>
          </cell>
          <cell r="B81" t="str">
            <v>AMAZON  TO2QN0XS4</v>
          </cell>
          <cell r="C81">
            <v>16.989999999999998</v>
          </cell>
          <cell r="D81" t="str">
            <v>5399</v>
          </cell>
          <cell r="E81" t="str">
            <v>MISCELLANEOUS GENERAL MERCHANDISE</v>
          </cell>
        </row>
        <row r="82">
          <cell r="A82" t="str">
            <v>07/10/2024</v>
          </cell>
          <cell r="B82" t="str">
            <v>AMAZON  TO7WA7M34</v>
          </cell>
          <cell r="C82">
            <v>419.95</v>
          </cell>
          <cell r="D82" t="str">
            <v>5399</v>
          </cell>
          <cell r="E82" t="str">
            <v>MISCELLANEOUS GENERAL MERCHANDISE</v>
          </cell>
        </row>
        <row r="84">
          <cell r="A84" t="str">
            <v>07/10/2024</v>
          </cell>
          <cell r="B84" t="str">
            <v>WWW.GWR.COM</v>
          </cell>
          <cell r="C84">
            <v>272.5</v>
          </cell>
          <cell r="D84" t="str">
            <v>4112</v>
          </cell>
          <cell r="E84" t="str">
            <v>PASSENGER RAILWAYS</v>
          </cell>
        </row>
        <row r="85">
          <cell r="A85" t="str">
            <v>07/10/2024</v>
          </cell>
          <cell r="B85" t="str">
            <v>MEADOW BAY</v>
          </cell>
          <cell r="C85">
            <v>275</v>
          </cell>
          <cell r="D85" t="str">
            <v>6513</v>
          </cell>
          <cell r="E85" t="str">
            <v>REAL ESTATE AGENTS AND MANAGERS-RENTALS</v>
          </cell>
        </row>
        <row r="86">
          <cell r="A86" t="str">
            <v>07/10/2024</v>
          </cell>
          <cell r="B86" t="str">
            <v>WWW.GWR.COM</v>
          </cell>
          <cell r="C86">
            <v>877.6</v>
          </cell>
          <cell r="D86" t="str">
            <v>4112</v>
          </cell>
          <cell r="E86" t="str">
            <v>PASSENGER RAILWAYS</v>
          </cell>
        </row>
        <row r="87">
          <cell r="A87" t="str">
            <v>07/10/2024</v>
          </cell>
          <cell r="B87" t="str">
            <v>CISCO   SAAS  PRODUCTS</v>
          </cell>
          <cell r="C87">
            <v>15</v>
          </cell>
          <cell r="D87" t="str">
            <v>7399</v>
          </cell>
          <cell r="E87" t="str">
            <v>BUSINESS SERVICES-NOT ELSEWHERE CLASSIFIED</v>
          </cell>
        </row>
        <row r="88">
          <cell r="A88" t="str">
            <v>07/10/2024</v>
          </cell>
          <cell r="B88" t="str">
            <v>PAYPAL  TRAINLINE</v>
          </cell>
          <cell r="C88">
            <v>228.19</v>
          </cell>
          <cell r="D88" t="str">
            <v>4112</v>
          </cell>
          <cell r="E88" t="str">
            <v>PASSENGER RAILWAYS</v>
          </cell>
        </row>
        <row r="89">
          <cell r="A89" t="str">
            <v>07/10/2024</v>
          </cell>
          <cell r="B89" t="str">
            <v>WWW.INFORMA.COM</v>
          </cell>
          <cell r="C89">
            <v>26.39</v>
          </cell>
          <cell r="D89" t="str">
            <v>2741</v>
          </cell>
          <cell r="E89" t="str">
            <v>MISCELLANEOUS PUBLISHING AND PRINTING</v>
          </cell>
        </row>
        <row r="90">
          <cell r="A90" t="str">
            <v>07/10/2024</v>
          </cell>
          <cell r="B90" t="str">
            <v>AMZNBUSINESS TO5KI0XG4</v>
          </cell>
          <cell r="C90">
            <v>10.67</v>
          </cell>
          <cell r="D90" t="str">
            <v>5999</v>
          </cell>
          <cell r="E90" t="str">
            <v>MISCELLANEOUS AND SPECIALTY RETAIL STORES</v>
          </cell>
        </row>
        <row r="91">
          <cell r="A91" t="str">
            <v>08/10/2024</v>
          </cell>
          <cell r="B91" t="str">
            <v>DRI LOGI STORE</v>
          </cell>
          <cell r="C91">
            <v>87.99</v>
          </cell>
          <cell r="D91" t="str">
            <v>5732</v>
          </cell>
          <cell r="E91" t="str">
            <v>ELECTRONIC SALES</v>
          </cell>
        </row>
        <row r="92">
          <cell r="A92" t="str">
            <v>08/10/2024</v>
          </cell>
          <cell r="B92" t="str">
            <v>LYRECO UK LTD</v>
          </cell>
          <cell r="C92">
            <v>117.47</v>
          </cell>
          <cell r="D92" t="str">
            <v>5943</v>
          </cell>
          <cell r="E92" t="str">
            <v>OFFICE, SCHOOL SUPPLY, AND STATIONERY STORES</v>
          </cell>
        </row>
        <row r="93">
          <cell r="A93" t="str">
            <v>08/10/2024</v>
          </cell>
          <cell r="B93" t="str">
            <v>TRAINLINE</v>
          </cell>
          <cell r="C93">
            <v>152.19</v>
          </cell>
          <cell r="D93" t="str">
            <v>4112</v>
          </cell>
          <cell r="E93" t="str">
            <v>PASSENGER RAILWAYS</v>
          </cell>
        </row>
        <row r="94">
          <cell r="A94" t="str">
            <v>08/10/2024</v>
          </cell>
          <cell r="B94" t="str">
            <v>CORAMBAAF</v>
          </cell>
          <cell r="C94">
            <v>289.10000000000002</v>
          </cell>
          <cell r="D94" t="str">
            <v>5815</v>
          </cell>
          <cell r="E94" t="str">
            <v>DIGITAL GOODS AUDIOVISUAL MEDIA</v>
          </cell>
        </row>
        <row r="95">
          <cell r="A95" t="str">
            <v>08/10/2024</v>
          </cell>
          <cell r="B95" t="str">
            <v>TRAINLINE</v>
          </cell>
          <cell r="C95">
            <v>94.65</v>
          </cell>
          <cell r="D95" t="str">
            <v>4112</v>
          </cell>
          <cell r="E95" t="str">
            <v>PASSENGER RAILWAYS</v>
          </cell>
        </row>
        <row r="96">
          <cell r="A96" t="str">
            <v>08/10/2024</v>
          </cell>
          <cell r="B96" t="str">
            <v>TRAINLINE</v>
          </cell>
          <cell r="C96">
            <v>64.400000000000006</v>
          </cell>
          <cell r="D96" t="str">
            <v>4112</v>
          </cell>
          <cell r="E96" t="str">
            <v>PASSENGER RAILWAYS</v>
          </cell>
        </row>
        <row r="97">
          <cell r="A97" t="str">
            <v>08/10/2024</v>
          </cell>
          <cell r="B97" t="str">
            <v>TRAINLINE</v>
          </cell>
          <cell r="C97">
            <v>31.99</v>
          </cell>
          <cell r="D97" t="str">
            <v>4112</v>
          </cell>
          <cell r="E97" t="str">
            <v>PASSENGER RAILWAYS</v>
          </cell>
        </row>
        <row r="98">
          <cell r="A98" t="str">
            <v>08/10/2024</v>
          </cell>
          <cell r="B98" t="str">
            <v>TRAINLINE</v>
          </cell>
          <cell r="C98">
            <v>148.79</v>
          </cell>
          <cell r="D98" t="str">
            <v>4112</v>
          </cell>
          <cell r="E98" t="str">
            <v>PASSENGER RAILWAYS</v>
          </cell>
        </row>
        <row r="99">
          <cell r="A99" t="str">
            <v>08/10/2024</v>
          </cell>
          <cell r="B99" t="str">
            <v>SP LEARNING MEDIA</v>
          </cell>
          <cell r="C99">
            <v>215</v>
          </cell>
          <cell r="D99" t="str">
            <v>8299</v>
          </cell>
          <cell r="E99" t="str">
            <v>SCHOOLS &amp; EDUCATIONAL SVC-NOT ELSEWHERE CLASSIFIED</v>
          </cell>
        </row>
        <row r="100">
          <cell r="A100" t="str">
            <v>08/10/2024</v>
          </cell>
          <cell r="B100" t="str">
            <v>FIND A WILL</v>
          </cell>
          <cell r="C100">
            <v>1.5</v>
          </cell>
          <cell r="D100" t="str">
            <v>8999</v>
          </cell>
          <cell r="E100" t="str">
            <v>PROFESSIONAL SERVICES-NOT ELSEWHERE CLASSIFIED</v>
          </cell>
        </row>
        <row r="101">
          <cell r="A101" t="str">
            <v>08/10/2024</v>
          </cell>
          <cell r="B101" t="str">
            <v>WWW.ARGOS.CO.UK</v>
          </cell>
          <cell r="C101">
            <v>306.94</v>
          </cell>
          <cell r="D101" t="str">
            <v>5311</v>
          </cell>
          <cell r="E101" t="str">
            <v>DEPARTMENT STORES</v>
          </cell>
        </row>
        <row r="102">
          <cell r="A102" t="str">
            <v>08/10/2024</v>
          </cell>
          <cell r="B102" t="str">
            <v>PREMIER INN</v>
          </cell>
          <cell r="C102">
            <v>73</v>
          </cell>
          <cell r="D102" t="str">
            <v>3811</v>
          </cell>
          <cell r="E102" t="str">
            <v>PREMIER INN</v>
          </cell>
        </row>
        <row r="103">
          <cell r="A103" t="str">
            <v>08/10/2024</v>
          </cell>
          <cell r="B103" t="str">
            <v>SAFESCAN B.V.</v>
          </cell>
          <cell r="C103">
            <v>754.8</v>
          </cell>
          <cell r="D103" t="str">
            <v>5046</v>
          </cell>
          <cell r="E103" t="str">
            <v>COMMERCIAL EQUIPMENT, NOT ELSEWHERE CLASSIFIED</v>
          </cell>
        </row>
        <row r="104">
          <cell r="A104" t="str">
            <v>08/10/2024</v>
          </cell>
          <cell r="B104" t="str">
            <v>HM PASSPORT OFFICE</v>
          </cell>
          <cell r="C104">
            <v>135.5</v>
          </cell>
          <cell r="D104" t="str">
            <v>9399</v>
          </cell>
          <cell r="E104" t="str">
            <v>GOVERNMENT SERVICES-NOT ELSEWHERE CLASSIFIED</v>
          </cell>
        </row>
        <row r="105">
          <cell r="A105" t="str">
            <v>08/10/2024</v>
          </cell>
          <cell r="B105" t="str">
            <v>ASPOLICE DFP-59JYB</v>
          </cell>
          <cell r="C105">
            <v>100</v>
          </cell>
          <cell r="D105" t="str">
            <v>5691</v>
          </cell>
          <cell r="E105" t="str">
            <v>MEN'S AND WOMEN'S CLOTHING STORES</v>
          </cell>
        </row>
        <row r="106">
          <cell r="A106" t="str">
            <v>09/10/2024</v>
          </cell>
          <cell r="B106" t="str">
            <v>MICROSOFT-G062319913</v>
          </cell>
          <cell r="C106">
            <v>40.85</v>
          </cell>
          <cell r="D106" t="str">
            <v>5045</v>
          </cell>
          <cell r="E106" t="str">
            <v>COMPUTERS, COMPUTER PERIPHERAL EQUIPMENT, SOFTWARE</v>
          </cell>
        </row>
        <row r="107">
          <cell r="A107" t="str">
            <v>09/10/2024</v>
          </cell>
          <cell r="B107" t="str">
            <v>LYRECO UK LTD</v>
          </cell>
          <cell r="C107">
            <v>263.52999999999997</v>
          </cell>
          <cell r="D107" t="str">
            <v>5943</v>
          </cell>
          <cell r="E107" t="str">
            <v>OFFICE, SCHOOL SUPPLY, AND STATIONERY STORES</v>
          </cell>
        </row>
        <row r="108">
          <cell r="A108" t="str">
            <v>09/10/2024</v>
          </cell>
          <cell r="B108" t="str">
            <v>LYRECO UK LTD</v>
          </cell>
          <cell r="C108">
            <v>55.44</v>
          </cell>
          <cell r="D108" t="str">
            <v>5943</v>
          </cell>
          <cell r="E108" t="str">
            <v>OFFICE, SCHOOL SUPPLY, AND STATIONERY STORES</v>
          </cell>
        </row>
        <row r="109">
          <cell r="A109" t="str">
            <v>09/10/2024</v>
          </cell>
          <cell r="B109" t="str">
            <v>LYRECO UK LTD</v>
          </cell>
          <cell r="C109">
            <v>260.45999999999998</v>
          </cell>
          <cell r="D109" t="str">
            <v>5943</v>
          </cell>
          <cell r="E109" t="str">
            <v>OFFICE, SCHOOL SUPPLY, AND STATIONERY STORES</v>
          </cell>
        </row>
        <row r="111">
          <cell r="A111" t="str">
            <v>09/10/2024</v>
          </cell>
          <cell r="B111" t="str">
            <v>LYRECO UK LTD</v>
          </cell>
          <cell r="C111">
            <v>134.18</v>
          </cell>
          <cell r="D111" t="str">
            <v>5943</v>
          </cell>
          <cell r="E111" t="str">
            <v>OFFICE, SCHOOL SUPPLY, AND STATIONERY STORES</v>
          </cell>
        </row>
        <row r="114">
          <cell r="A114" t="str">
            <v>09/10/2024</v>
          </cell>
          <cell r="B114" t="str">
            <v>HM PASSPORT OFFICE</v>
          </cell>
          <cell r="C114">
            <v>88.5</v>
          </cell>
          <cell r="D114" t="str">
            <v>9399</v>
          </cell>
          <cell r="E114" t="str">
            <v>GOVERNMENT SERVICES-NOT ELSEWHERE CLASSIFIED</v>
          </cell>
        </row>
        <row r="115">
          <cell r="A115" t="str">
            <v>09/10/2024</v>
          </cell>
          <cell r="B115" t="str">
            <v>FIND A WILL</v>
          </cell>
          <cell r="C115">
            <v>1.5</v>
          </cell>
          <cell r="D115" t="str">
            <v>8999</v>
          </cell>
          <cell r="E115" t="str">
            <v>PROFESSIONAL SERVICES-NOT ELSEWHERE CLASSIFIED</v>
          </cell>
        </row>
        <row r="116">
          <cell r="A116" t="str">
            <v>10/10/2024</v>
          </cell>
          <cell r="B116" t="str">
            <v>LYRECO UK LTD</v>
          </cell>
          <cell r="C116">
            <v>-225.42</v>
          </cell>
          <cell r="D116" t="str">
            <v>5943</v>
          </cell>
          <cell r="E116" t="str">
            <v>OFFICE, SCHOOL SUPPLY, AND STATIONERY STORES</v>
          </cell>
        </row>
        <row r="117">
          <cell r="A117" t="str">
            <v>10/10/2024</v>
          </cell>
          <cell r="B117" t="str">
            <v>AMAZON  TQ77T6NR4</v>
          </cell>
          <cell r="C117">
            <v>31.57</v>
          </cell>
          <cell r="D117" t="str">
            <v>5399</v>
          </cell>
          <cell r="E117" t="str">
            <v>MISCELLANEOUS GENERAL MERCHANDISE</v>
          </cell>
        </row>
        <row r="118">
          <cell r="A118" t="str">
            <v>10/10/2024</v>
          </cell>
          <cell r="B118" t="str">
            <v>AMAZON  TQ98C9NA4</v>
          </cell>
          <cell r="C118">
            <v>38.950000000000003</v>
          </cell>
          <cell r="D118" t="str">
            <v>5399</v>
          </cell>
          <cell r="E118" t="str">
            <v>MISCELLANEOUS GENERAL MERCHANDISE</v>
          </cell>
        </row>
        <row r="120">
          <cell r="A120" t="str">
            <v>10/10/2024</v>
          </cell>
          <cell r="B120" t="str">
            <v>AMAZON  TQ15X0NX4</v>
          </cell>
          <cell r="C120">
            <v>26.95</v>
          </cell>
          <cell r="D120" t="str">
            <v>5399</v>
          </cell>
          <cell r="E120" t="str">
            <v>MISCELLANEOUS GENERAL MERCHANDISE</v>
          </cell>
        </row>
        <row r="121">
          <cell r="A121" t="str">
            <v>10/10/2024</v>
          </cell>
          <cell r="B121" t="str">
            <v>AMAZON  TQ0XH93U4</v>
          </cell>
          <cell r="C121">
            <v>79.98</v>
          </cell>
          <cell r="D121" t="str">
            <v>5399</v>
          </cell>
          <cell r="E121" t="str">
            <v>MISCELLANEOUS GENERAL MERCHANDISE</v>
          </cell>
        </row>
        <row r="122">
          <cell r="A122" t="str">
            <v>10/10/2024</v>
          </cell>
          <cell r="B122" t="str">
            <v>WWW.AMAZON.  TQ8WZ6E94</v>
          </cell>
          <cell r="C122">
            <v>450</v>
          </cell>
          <cell r="D122" t="str">
            <v>5399</v>
          </cell>
          <cell r="E122" t="str">
            <v>MISCELLANEOUS GENERAL MERCHANDISE</v>
          </cell>
        </row>
        <row r="124">
          <cell r="A124" t="str">
            <v>10/10/2024</v>
          </cell>
          <cell r="B124" t="str">
            <v>AMZNBUSINESS TQ4Q403Q4</v>
          </cell>
          <cell r="C124">
            <v>48.94</v>
          </cell>
          <cell r="D124" t="str">
            <v>5999</v>
          </cell>
          <cell r="E124" t="str">
            <v>MISCELLANEOUS AND SPECIALTY RETAIL STORES</v>
          </cell>
        </row>
        <row r="125">
          <cell r="A125" t="str">
            <v>10/10/2024</v>
          </cell>
          <cell r="B125" t="str">
            <v>AMZNBUSINESS TQ96V9TC4</v>
          </cell>
          <cell r="C125">
            <v>26.19</v>
          </cell>
          <cell r="D125" t="str">
            <v>5999</v>
          </cell>
          <cell r="E125" t="str">
            <v>MISCELLANEOUS AND SPECIALTY RETAIL STORES</v>
          </cell>
        </row>
        <row r="129">
          <cell r="A129" t="str">
            <v>10/10/2024</v>
          </cell>
          <cell r="B129" t="str">
            <v>LYRECO UK LTD</v>
          </cell>
          <cell r="C129">
            <v>21.83</v>
          </cell>
          <cell r="D129" t="str">
            <v>5943</v>
          </cell>
          <cell r="E129" t="str">
            <v>OFFICE, SCHOOL SUPPLY, AND STATIONERY STORES</v>
          </cell>
        </row>
        <row r="130">
          <cell r="A130" t="str">
            <v>10/10/2024</v>
          </cell>
          <cell r="B130" t="str">
            <v>LYRECO UK LTD</v>
          </cell>
          <cell r="C130">
            <v>27.29</v>
          </cell>
          <cell r="D130" t="str">
            <v>5943</v>
          </cell>
          <cell r="E130" t="str">
            <v>OFFICE, SCHOOL SUPPLY, AND STATIONERY STORES</v>
          </cell>
        </row>
        <row r="132">
          <cell r="A132" t="str">
            <v>10/10/2024</v>
          </cell>
          <cell r="B132" t="str">
            <v>PREMIER INN</v>
          </cell>
          <cell r="C132">
            <v>106</v>
          </cell>
          <cell r="D132" t="str">
            <v>3811</v>
          </cell>
          <cell r="E132" t="str">
            <v>PREMIER INN</v>
          </cell>
        </row>
        <row r="133">
          <cell r="A133" t="str">
            <v>10/10/2024</v>
          </cell>
          <cell r="B133" t="str">
            <v>NATIONWIDE HIRE UK</v>
          </cell>
          <cell r="C133">
            <v>172</v>
          </cell>
          <cell r="D133" t="str">
            <v>7512</v>
          </cell>
          <cell r="E133" t="str">
            <v>AUTOMOBILE RENTAL AGENCY-NOT ELSEWHERE CLASSIFIED</v>
          </cell>
        </row>
        <row r="134">
          <cell r="A134" t="str">
            <v>10/10/2024</v>
          </cell>
          <cell r="B134" t="str">
            <v>WWW.PLANNINGPORTAL.CO.</v>
          </cell>
          <cell r="C134">
            <v>648</v>
          </cell>
          <cell r="D134" t="str">
            <v>7399</v>
          </cell>
          <cell r="E134" t="str">
            <v>BUSINESS SERVICES-NOT ELSEWHERE CLASSIFIED</v>
          </cell>
        </row>
        <row r="135">
          <cell r="A135" t="str">
            <v>10/10/2024</v>
          </cell>
          <cell r="B135" t="str">
            <v>AMAZON  TQ9798AQ4</v>
          </cell>
          <cell r="C135">
            <v>50.62</v>
          </cell>
          <cell r="D135" t="str">
            <v>5399</v>
          </cell>
          <cell r="E135" t="str">
            <v>MISCELLANEOUS GENERAL MERCHANDISE</v>
          </cell>
        </row>
        <row r="136">
          <cell r="A136" t="str">
            <v>10/10/2024</v>
          </cell>
          <cell r="B136" t="str">
            <v>AMAZON  TQ6D843T4</v>
          </cell>
          <cell r="C136">
            <v>37.4</v>
          </cell>
          <cell r="D136" t="str">
            <v>5399</v>
          </cell>
          <cell r="E136" t="str">
            <v>MISCELLANEOUS GENERAL MERCHANDISE</v>
          </cell>
        </row>
        <row r="139">
          <cell r="A139" t="str">
            <v>10/10/2024</v>
          </cell>
          <cell r="B139" t="str">
            <v>AMAZON  TQ74T33A4</v>
          </cell>
          <cell r="C139">
            <v>62.67</v>
          </cell>
          <cell r="D139" t="str">
            <v>5399</v>
          </cell>
          <cell r="E139" t="str">
            <v>MISCELLANEOUS GENERAL MERCHANDISE</v>
          </cell>
        </row>
        <row r="140">
          <cell r="A140" t="str">
            <v>10/10/2024</v>
          </cell>
          <cell r="B140" t="str">
            <v>AMAZON  TQ7UF9TZ4</v>
          </cell>
          <cell r="C140">
            <v>26.59</v>
          </cell>
          <cell r="D140" t="str">
            <v>5399</v>
          </cell>
          <cell r="E140" t="str">
            <v>MISCELLANEOUS GENERAL MERCHANDISE</v>
          </cell>
        </row>
        <row r="141">
          <cell r="A141" t="str">
            <v>10/10/2024</v>
          </cell>
          <cell r="B141" t="str">
            <v>AMAZON  TQ1H26J14</v>
          </cell>
          <cell r="C141">
            <v>57.78</v>
          </cell>
          <cell r="D141" t="str">
            <v>5399</v>
          </cell>
          <cell r="E141" t="str">
            <v>MISCELLANEOUS GENERAL MERCHANDISE</v>
          </cell>
        </row>
        <row r="143">
          <cell r="A143" t="str">
            <v>10/10/2024</v>
          </cell>
          <cell r="B143" t="str">
            <v>TRAINLINE</v>
          </cell>
          <cell r="C143">
            <v>83.59</v>
          </cell>
          <cell r="D143" t="str">
            <v>4112</v>
          </cell>
          <cell r="E143" t="str">
            <v>PASSENGER RAILWAYS</v>
          </cell>
        </row>
        <row r="147">
          <cell r="A147" t="str">
            <v>10/10/2024</v>
          </cell>
          <cell r="B147" t="str">
            <v>AMAZON  TQ4OG1E04</v>
          </cell>
          <cell r="C147">
            <v>76.97</v>
          </cell>
          <cell r="D147" t="str">
            <v>5399</v>
          </cell>
          <cell r="E147" t="str">
            <v>MISCELLANEOUS GENERAL MERCHANDISE</v>
          </cell>
        </row>
        <row r="149">
          <cell r="A149" t="str">
            <v>10/10/2024</v>
          </cell>
          <cell r="B149" t="str">
            <v>AMZNBUSINESS TQ94G0AD4</v>
          </cell>
          <cell r="C149">
            <v>72.08</v>
          </cell>
          <cell r="D149" t="str">
            <v>5999</v>
          </cell>
          <cell r="E149" t="str">
            <v>MISCELLANEOUS AND SPECIALTY RETAIL STORES</v>
          </cell>
        </row>
        <row r="154">
          <cell r="A154" t="str">
            <v>11/10/2024</v>
          </cell>
          <cell r="B154" t="str">
            <v>TRAINLINE</v>
          </cell>
          <cell r="C154">
            <v>36.590000000000003</v>
          </cell>
          <cell r="D154" t="str">
            <v>4112</v>
          </cell>
          <cell r="E154" t="str">
            <v>PASSENGER RAILWAYS</v>
          </cell>
        </row>
        <row r="156">
          <cell r="A156" t="str">
            <v>11/10/2024</v>
          </cell>
          <cell r="B156" t="str">
            <v>MARKS&amp;SPENCER PLC</v>
          </cell>
          <cell r="C156">
            <v>38.5</v>
          </cell>
          <cell r="D156" t="str">
            <v>5411</v>
          </cell>
          <cell r="E156" t="str">
            <v>GROCERY STORES, SUPERMARKETS</v>
          </cell>
        </row>
        <row r="157">
          <cell r="A157" t="str">
            <v>11/10/2024</v>
          </cell>
          <cell r="B157" t="str">
            <v>AMAZON  TQ7PB6PU4</v>
          </cell>
          <cell r="C157">
            <v>26.5</v>
          </cell>
          <cell r="D157" t="str">
            <v>5399</v>
          </cell>
          <cell r="E157" t="str">
            <v>MISCELLANEOUS GENERAL MERCHANDISE</v>
          </cell>
        </row>
        <row r="162">
          <cell r="A162" t="str">
            <v>11/10/2024</v>
          </cell>
          <cell r="B162" t="str">
            <v>TORBAY COUNCIL - WEB</v>
          </cell>
          <cell r="C162">
            <v>12.5</v>
          </cell>
          <cell r="D162" t="str">
            <v>9399</v>
          </cell>
          <cell r="E162" t="str">
            <v>GOVERNMENT SERVICES-NOT ELSEWHERE CLASSIFIED</v>
          </cell>
        </row>
        <row r="164">
          <cell r="A164" t="str">
            <v>11/10/2024</v>
          </cell>
          <cell r="B164" t="str">
            <v>WWW.SOURCEFORSEARCHES.</v>
          </cell>
          <cell r="C164">
            <v>410.1</v>
          </cell>
          <cell r="D164" t="str">
            <v>4900</v>
          </cell>
          <cell r="E164" t="str">
            <v>UTLTS-ELCTRC, GAS, HEATING OIL, SANITARY, WATER</v>
          </cell>
        </row>
        <row r="165">
          <cell r="A165" t="str">
            <v>12/10/2024</v>
          </cell>
          <cell r="B165" t="str">
            <v>AMAZON  TQ5LB3MP4</v>
          </cell>
          <cell r="C165">
            <v>15.64</v>
          </cell>
          <cell r="D165" t="str">
            <v>5399</v>
          </cell>
          <cell r="E165" t="str">
            <v>MISCELLANEOUS GENERAL MERCHANDISE</v>
          </cell>
        </row>
        <row r="167">
          <cell r="A167" t="str">
            <v>13/10/2024</v>
          </cell>
          <cell r="B167" t="str">
            <v>AMAZON  TQ8BJ7SV4</v>
          </cell>
          <cell r="C167">
            <v>6.39</v>
          </cell>
          <cell r="D167" t="str">
            <v>5399</v>
          </cell>
          <cell r="E167" t="str">
            <v>MISCELLANEOUS GENERAL MERCHANDISE</v>
          </cell>
        </row>
        <row r="172">
          <cell r="A172" t="str">
            <v>14/10/2024</v>
          </cell>
          <cell r="B172" t="str">
            <v>PAYPAL  TRAINLINE</v>
          </cell>
          <cell r="C172">
            <v>-158.69999999999999</v>
          </cell>
          <cell r="D172" t="str">
            <v>4112</v>
          </cell>
          <cell r="E172" t="str">
            <v>PASSENGER RAILWAYS</v>
          </cell>
        </row>
        <row r="173">
          <cell r="A173" t="str">
            <v>14/10/2024</v>
          </cell>
          <cell r="B173" t="str">
            <v>TRAINLINE</v>
          </cell>
          <cell r="C173">
            <v>148.72999999999999</v>
          </cell>
          <cell r="D173" t="str">
            <v>4112</v>
          </cell>
          <cell r="E173" t="str">
            <v>PASSENGER RAILWAYS</v>
          </cell>
        </row>
        <row r="174">
          <cell r="A174" t="str">
            <v>14/10/2024</v>
          </cell>
          <cell r="B174" t="str">
            <v>PAYPAL  TRAINLINE</v>
          </cell>
          <cell r="C174">
            <v>121.09</v>
          </cell>
          <cell r="D174" t="str">
            <v>4112</v>
          </cell>
          <cell r="E174" t="str">
            <v>PASSENGER RAILWAYS</v>
          </cell>
        </row>
        <row r="176">
          <cell r="A176" t="str">
            <v>14/10/2024</v>
          </cell>
          <cell r="B176" t="str">
            <v>JAX FIRST AID</v>
          </cell>
          <cell r="C176">
            <v>168.95</v>
          </cell>
          <cell r="D176" t="str">
            <v>5399</v>
          </cell>
          <cell r="E176" t="str">
            <v>MISCELLANEOUS GENERAL MERCHANDISE</v>
          </cell>
        </row>
        <row r="177">
          <cell r="A177" t="str">
            <v>14/10/2024</v>
          </cell>
          <cell r="B177" t="str">
            <v>AMZNBUSINESS TQ4JB49D4</v>
          </cell>
          <cell r="C177">
            <v>174.4</v>
          </cell>
          <cell r="D177" t="str">
            <v>5999</v>
          </cell>
          <cell r="E177" t="str">
            <v>MISCELLANEOUS AND SPECIALTY RETAIL STORES</v>
          </cell>
        </row>
        <row r="178">
          <cell r="A178" t="str">
            <v>14/10/2024</v>
          </cell>
          <cell r="B178" t="str">
            <v>AMZNBUSINESS TQ8EX99M4</v>
          </cell>
          <cell r="C178">
            <v>174.4</v>
          </cell>
          <cell r="D178" t="str">
            <v>5999</v>
          </cell>
          <cell r="E178" t="str">
            <v>MISCELLANEOUS AND SPECIALTY RETAIL STORES</v>
          </cell>
        </row>
        <row r="179">
          <cell r="A179" t="str">
            <v>14/10/2024</v>
          </cell>
          <cell r="B179" t="str">
            <v>AMZNBUSINESS TQ3KN69S4</v>
          </cell>
          <cell r="C179">
            <v>136.68</v>
          </cell>
          <cell r="D179" t="str">
            <v>5999</v>
          </cell>
          <cell r="E179" t="str">
            <v>MISCELLANEOUS AND SPECIALTY RETAIL STORES</v>
          </cell>
        </row>
        <row r="180">
          <cell r="A180" t="str">
            <v>14/10/2024</v>
          </cell>
          <cell r="B180" t="str">
            <v>AMZNBUSINESS TQ0EN49Z4</v>
          </cell>
          <cell r="C180">
            <v>136.68</v>
          </cell>
          <cell r="D180" t="str">
            <v>5999</v>
          </cell>
          <cell r="E180" t="str">
            <v>MISCELLANEOUS AND SPECIALTY RETAIL STORES</v>
          </cell>
        </row>
        <row r="183">
          <cell r="A183" t="str">
            <v>14/10/2024</v>
          </cell>
          <cell r="B183" t="str">
            <v>HIGH STREET VOUCHERS</v>
          </cell>
          <cell r="C183">
            <v>2500</v>
          </cell>
          <cell r="D183" t="str">
            <v>5311</v>
          </cell>
          <cell r="E183" t="str">
            <v>DEPARTMENT STORES</v>
          </cell>
        </row>
        <row r="184">
          <cell r="A184" t="str">
            <v>15/10/2024</v>
          </cell>
          <cell r="B184" t="str">
            <v>LYRECO UK LTD</v>
          </cell>
          <cell r="C184">
            <v>-3.35</v>
          </cell>
          <cell r="D184" t="str">
            <v>5943</v>
          </cell>
          <cell r="E184" t="str">
            <v>OFFICE, SCHOOL SUPPLY, AND STATIONERY STORES</v>
          </cell>
        </row>
        <row r="185">
          <cell r="A185" t="str">
            <v>15/10/2024</v>
          </cell>
          <cell r="B185" t="str">
            <v>TRAINLINE</v>
          </cell>
          <cell r="C185">
            <v>-138</v>
          </cell>
          <cell r="D185" t="str">
            <v>4112</v>
          </cell>
          <cell r="E185" t="str">
            <v>PASSENGER RAILWAYS</v>
          </cell>
        </row>
        <row r="186">
          <cell r="A186" t="str">
            <v>15/10/2024</v>
          </cell>
          <cell r="B186" t="str">
            <v>AMAZON  TQ7581YX4</v>
          </cell>
          <cell r="C186">
            <v>9.5</v>
          </cell>
          <cell r="D186" t="str">
            <v>5399</v>
          </cell>
          <cell r="E186" t="str">
            <v>MISCELLANEOUS GENERAL MERCHANDISE</v>
          </cell>
        </row>
        <row r="187">
          <cell r="A187" t="str">
            <v>15/10/2024</v>
          </cell>
          <cell r="B187" t="str">
            <v>AMAZON  T39FP7OM4</v>
          </cell>
          <cell r="C187">
            <v>4.2699999999999996</v>
          </cell>
          <cell r="D187" t="str">
            <v>5399</v>
          </cell>
          <cell r="E187" t="str">
            <v>MISCELLANEOUS GENERAL MERCHANDISE</v>
          </cell>
        </row>
        <row r="188">
          <cell r="A188" t="str">
            <v>15/10/2024</v>
          </cell>
          <cell r="B188" t="str">
            <v>AMAZON  TQ6F01Y74</v>
          </cell>
          <cell r="C188">
            <v>16.899999999999999</v>
          </cell>
          <cell r="D188" t="str">
            <v>5399</v>
          </cell>
          <cell r="E188" t="str">
            <v>MISCELLANEOUS GENERAL MERCHANDISE</v>
          </cell>
        </row>
        <row r="191">
          <cell r="A191" t="str">
            <v>15/10/2024</v>
          </cell>
          <cell r="B191" t="str">
            <v>AQUAMARINE MEDICALS</v>
          </cell>
          <cell r="C191">
            <v>115</v>
          </cell>
          <cell r="D191" t="str">
            <v>8071</v>
          </cell>
          <cell r="E191" t="str">
            <v>MEDICAL AND DENTAL LABORATORIES</v>
          </cell>
        </row>
        <row r="192">
          <cell r="A192" t="str">
            <v>15/10/2024</v>
          </cell>
          <cell r="B192" t="str">
            <v>LYRECO UK LTD</v>
          </cell>
          <cell r="C192">
            <v>48.67</v>
          </cell>
          <cell r="D192" t="str">
            <v>5943</v>
          </cell>
          <cell r="E192" t="str">
            <v>OFFICE, SCHOOL SUPPLY, AND STATIONERY STORES</v>
          </cell>
        </row>
        <row r="193">
          <cell r="A193" t="str">
            <v>15/10/2024</v>
          </cell>
          <cell r="B193" t="str">
            <v>LYRECO UK LTD</v>
          </cell>
          <cell r="C193">
            <v>74.41</v>
          </cell>
          <cell r="D193" t="str">
            <v>5943</v>
          </cell>
          <cell r="E193" t="str">
            <v>OFFICE, SCHOOL SUPPLY, AND STATIONERY STORES</v>
          </cell>
        </row>
        <row r="194">
          <cell r="A194" t="str">
            <v>15/10/2024</v>
          </cell>
          <cell r="B194" t="str">
            <v>PAYPAL  TRAINLINE</v>
          </cell>
          <cell r="C194">
            <v>341.79</v>
          </cell>
          <cell r="D194" t="str">
            <v>4112</v>
          </cell>
          <cell r="E194" t="str">
            <v>PASSENGER RAILWAYS</v>
          </cell>
        </row>
        <row r="195">
          <cell r="A195" t="str">
            <v>15/10/2024</v>
          </cell>
          <cell r="B195" t="str">
            <v>PAYPAL  TRAINLINE</v>
          </cell>
          <cell r="C195">
            <v>136.49</v>
          </cell>
          <cell r="D195" t="str">
            <v>4112</v>
          </cell>
          <cell r="E195" t="str">
            <v>PASSENGER RAILWAYS</v>
          </cell>
        </row>
        <row r="197">
          <cell r="A197" t="str">
            <v>15/10/2024</v>
          </cell>
          <cell r="B197" t="str">
            <v>TRAINLINE</v>
          </cell>
          <cell r="C197">
            <v>103.99</v>
          </cell>
          <cell r="D197" t="str">
            <v>4112</v>
          </cell>
          <cell r="E197" t="str">
            <v>PASSENGER RAILWAYS</v>
          </cell>
        </row>
        <row r="198">
          <cell r="A198" t="str">
            <v>15/10/2024</v>
          </cell>
          <cell r="B198" t="str">
            <v>AMZNMKTPLACE T353W0CO4</v>
          </cell>
          <cell r="C198">
            <v>9.99</v>
          </cell>
          <cell r="D198" t="str">
            <v>5999</v>
          </cell>
          <cell r="E198" t="str">
            <v>MISCELLANEOUS AND SPECIALTY RETAIL STORES</v>
          </cell>
        </row>
        <row r="199">
          <cell r="A199" t="str">
            <v>15/10/2024</v>
          </cell>
          <cell r="B199" t="str">
            <v>CURRYS ONLINE</v>
          </cell>
          <cell r="C199">
            <v>716.94</v>
          </cell>
          <cell r="D199" t="str">
            <v>5732</v>
          </cell>
          <cell r="E199" t="str">
            <v>ELECTRONIC SALES</v>
          </cell>
        </row>
        <row r="200">
          <cell r="A200" t="str">
            <v>15/10/2024</v>
          </cell>
          <cell r="B200" t="str">
            <v>TRAINLINE</v>
          </cell>
          <cell r="C200">
            <v>66.39</v>
          </cell>
          <cell r="D200" t="str">
            <v>4112</v>
          </cell>
          <cell r="E200" t="str">
            <v>PASSENGER RAILWAYS</v>
          </cell>
        </row>
        <row r="203">
          <cell r="A203" t="str">
            <v>16/10/2024</v>
          </cell>
          <cell r="B203" t="str">
            <v>TRAINLINE</v>
          </cell>
          <cell r="C203">
            <v>-146</v>
          </cell>
          <cell r="D203" t="str">
            <v>4112</v>
          </cell>
          <cell r="E203" t="str">
            <v>PASSENGER RAILWAYS</v>
          </cell>
        </row>
        <row r="205">
          <cell r="A205" t="str">
            <v>16/10/2024</v>
          </cell>
          <cell r="B205" t="str">
            <v>LYRECO UK LTD</v>
          </cell>
          <cell r="C205">
            <v>3.35</v>
          </cell>
          <cell r="D205" t="str">
            <v>5943</v>
          </cell>
          <cell r="E205" t="str">
            <v>OFFICE, SCHOOL SUPPLY, AND STATIONERY STORES</v>
          </cell>
        </row>
        <row r="206">
          <cell r="A206" t="str">
            <v>16/10/2024</v>
          </cell>
          <cell r="B206" t="str">
            <v>LOOM SUBSCRIPTION</v>
          </cell>
          <cell r="C206">
            <v>7.9</v>
          </cell>
          <cell r="D206" t="str">
            <v>5734</v>
          </cell>
          <cell r="E206" t="str">
            <v>COMPUTER SOFTWARE STORES</v>
          </cell>
        </row>
        <row r="207">
          <cell r="A207" t="str">
            <v>16/10/2024</v>
          </cell>
          <cell r="B207" t="str">
            <v>WWW.AMAZON.  T351193I4</v>
          </cell>
          <cell r="C207">
            <v>54.99</v>
          </cell>
          <cell r="D207" t="str">
            <v>5399</v>
          </cell>
          <cell r="E207" t="str">
            <v>MISCELLANEOUS GENERAL MERCHANDISE</v>
          </cell>
        </row>
        <row r="208">
          <cell r="A208" t="str">
            <v>16/10/2024</v>
          </cell>
          <cell r="B208" t="str">
            <v>PREMIER INN</v>
          </cell>
          <cell r="C208">
            <v>61</v>
          </cell>
          <cell r="D208" t="str">
            <v>3811</v>
          </cell>
          <cell r="E208" t="str">
            <v>PREMIER INN</v>
          </cell>
        </row>
        <row r="211">
          <cell r="A211" t="str">
            <v>16/10/2024</v>
          </cell>
          <cell r="B211" t="str">
            <v>AMAZON  T35QN5J94</v>
          </cell>
          <cell r="C211">
            <v>24</v>
          </cell>
          <cell r="D211" t="str">
            <v>5399</v>
          </cell>
          <cell r="E211" t="str">
            <v>MISCELLANEOUS GENERAL MERCHANDISE</v>
          </cell>
        </row>
        <row r="216">
          <cell r="A216" t="str">
            <v>16/10/2024</v>
          </cell>
          <cell r="B216" t="str">
            <v>AMZNBUSINESS T38PC1TQ4</v>
          </cell>
          <cell r="C216">
            <v>18.95</v>
          </cell>
          <cell r="D216" t="str">
            <v>5999</v>
          </cell>
          <cell r="E216" t="str">
            <v>MISCELLANEOUS AND SPECIALTY RETAIL STORES</v>
          </cell>
        </row>
        <row r="217">
          <cell r="A217" t="str">
            <v>16/10/2024</v>
          </cell>
          <cell r="B217" t="str">
            <v>AMZNBUSINESS T37VT7TU4</v>
          </cell>
          <cell r="C217">
            <v>18.95</v>
          </cell>
          <cell r="D217" t="str">
            <v>5999</v>
          </cell>
          <cell r="E217" t="str">
            <v>MISCELLANEOUS AND SPECIALTY RETAIL STORES</v>
          </cell>
        </row>
        <row r="218">
          <cell r="A218" t="str">
            <v>16/10/2024</v>
          </cell>
          <cell r="B218" t="str">
            <v>AMZNBUSINESS T37FZ7TV4</v>
          </cell>
          <cell r="C218">
            <v>18.95</v>
          </cell>
          <cell r="D218" t="str">
            <v>5999</v>
          </cell>
          <cell r="E218" t="str">
            <v>MISCELLANEOUS AND SPECIALTY RETAIL STORES</v>
          </cell>
        </row>
        <row r="226">
          <cell r="A226" t="str">
            <v>17/10/2024</v>
          </cell>
          <cell r="B226" t="str">
            <v>LYRECO UK LTD</v>
          </cell>
          <cell r="C226">
            <v>19.559999999999999</v>
          </cell>
          <cell r="D226" t="str">
            <v>5943</v>
          </cell>
          <cell r="E226" t="str">
            <v>OFFICE, SCHOOL SUPPLY, AND STATIONERY STORES</v>
          </cell>
        </row>
        <row r="228">
          <cell r="A228" t="str">
            <v>17/10/2024</v>
          </cell>
          <cell r="B228" t="str">
            <v>SOUTH WEST WATER LTD</v>
          </cell>
          <cell r="C228">
            <v>134.05000000000001</v>
          </cell>
          <cell r="D228" t="str">
            <v>4900</v>
          </cell>
          <cell r="E228" t="str">
            <v>UTLTS-ELCTRC, GAS, HEATING OIL, SANITARY, WATER</v>
          </cell>
        </row>
        <row r="229">
          <cell r="A229" t="str">
            <v>17/10/2024</v>
          </cell>
          <cell r="B229" t="str">
            <v>TRAVELODGE</v>
          </cell>
          <cell r="C229">
            <v>880.11</v>
          </cell>
          <cell r="D229" t="str">
            <v>3615</v>
          </cell>
          <cell r="E229" t="str">
            <v>TRAVELODGE</v>
          </cell>
        </row>
        <row r="230">
          <cell r="A230" t="str">
            <v>17/10/2024</v>
          </cell>
          <cell r="B230" t="str">
            <v>SOUTH WEST WATER LTD</v>
          </cell>
          <cell r="C230">
            <v>244.66</v>
          </cell>
          <cell r="D230" t="str">
            <v>4900</v>
          </cell>
          <cell r="E230" t="str">
            <v>UTLTS-ELCTRC, GAS, HEATING OIL, SANITARY, WATER</v>
          </cell>
        </row>
        <row r="231">
          <cell r="A231" t="str">
            <v>17/10/2024</v>
          </cell>
          <cell r="B231" t="str">
            <v>PREMIER INN</v>
          </cell>
          <cell r="C231">
            <v>99</v>
          </cell>
          <cell r="D231" t="str">
            <v>3811</v>
          </cell>
          <cell r="E231" t="str">
            <v>PREMIER INN</v>
          </cell>
        </row>
        <row r="232">
          <cell r="A232" t="str">
            <v>17/10/2024</v>
          </cell>
          <cell r="B232" t="str">
            <v>PAIGNTON ZOO</v>
          </cell>
          <cell r="C232">
            <v>248</v>
          </cell>
          <cell r="D232" t="str">
            <v>7998</v>
          </cell>
          <cell r="E232" t="str">
            <v>AQUARIUMS, DOLPHINARIUMS, AND SEAQUARIUMS</v>
          </cell>
        </row>
        <row r="233">
          <cell r="A233" t="str">
            <v>17/10/2024</v>
          </cell>
          <cell r="B233" t="str">
            <v>WWW.LOCAL.GOV.UK</v>
          </cell>
          <cell r="C233">
            <v>189.6</v>
          </cell>
          <cell r="D233" t="str">
            <v>7399</v>
          </cell>
          <cell r="E233" t="str">
            <v>BUSINESS SERVICES-NOT ELSEWHERE CLASSIFIED</v>
          </cell>
        </row>
        <row r="237">
          <cell r="A237" t="str">
            <v>17/10/2024</v>
          </cell>
          <cell r="B237" t="str">
            <v>TVLICENSING.CO.UK</v>
          </cell>
          <cell r="C237">
            <v>169.5</v>
          </cell>
          <cell r="D237" t="str">
            <v>7392</v>
          </cell>
          <cell r="E237" t="str">
            <v>CONSULTING, MANAGEMENT, AND PUBLIC RELATIONS SVCS</v>
          </cell>
        </row>
        <row r="238">
          <cell r="A238" t="str">
            <v>17/10/2024</v>
          </cell>
          <cell r="B238" t="str">
            <v>PREMIER INN</v>
          </cell>
          <cell r="C238">
            <v>59</v>
          </cell>
          <cell r="D238" t="str">
            <v>3811</v>
          </cell>
          <cell r="E238" t="str">
            <v>PREMIER INN</v>
          </cell>
        </row>
        <row r="245">
          <cell r="A245" t="str">
            <v>18/10/2024</v>
          </cell>
          <cell r="B245" t="str">
            <v>AMAZON  T32IU5XO4</v>
          </cell>
          <cell r="C245">
            <v>24.98</v>
          </cell>
          <cell r="D245" t="str">
            <v>5399</v>
          </cell>
          <cell r="E245" t="str">
            <v>MISCELLANEOUS GENERAL MERCHANDISE</v>
          </cell>
        </row>
        <row r="247">
          <cell r="A247" t="str">
            <v>18/10/2024</v>
          </cell>
          <cell r="B247" t="str">
            <v>AMZNMKTPLACE T32J14VV4</v>
          </cell>
          <cell r="C247">
            <v>17.45</v>
          </cell>
          <cell r="D247" t="str">
            <v>5999</v>
          </cell>
          <cell r="E247" t="str">
            <v>MISCELLANEOUS AND SPECIALTY RETAIL STORES</v>
          </cell>
        </row>
        <row r="254">
          <cell r="A254" t="str">
            <v>18/10/2024</v>
          </cell>
          <cell r="B254" t="str">
            <v>TRAINLINE</v>
          </cell>
          <cell r="C254">
            <v>127.19</v>
          </cell>
          <cell r="D254" t="str">
            <v>4112</v>
          </cell>
          <cell r="E254" t="str">
            <v>PASSENGER RAILWAYS</v>
          </cell>
        </row>
        <row r="256">
          <cell r="A256" t="str">
            <v>18/10/2024</v>
          </cell>
          <cell r="B256" t="str">
            <v>AMZNMKTPLACE T34M60HE4</v>
          </cell>
          <cell r="C256">
            <v>38.28</v>
          </cell>
          <cell r="D256" t="str">
            <v>5999</v>
          </cell>
          <cell r="E256" t="str">
            <v>MISCELLANEOUS AND SPECIALTY RETAIL STORES</v>
          </cell>
        </row>
        <row r="258">
          <cell r="A258" t="str">
            <v>18/10/2024</v>
          </cell>
          <cell r="B258" t="str">
            <v>AMZNMKTPLACE T383M25H4</v>
          </cell>
          <cell r="C258">
            <v>20.47</v>
          </cell>
          <cell r="D258" t="str">
            <v>5999</v>
          </cell>
          <cell r="E258" t="str">
            <v>MISCELLANEOUS AND SPECIALTY RETAIL STORES</v>
          </cell>
        </row>
        <row r="259">
          <cell r="A259" t="str">
            <v>18/10/2024</v>
          </cell>
          <cell r="B259" t="str">
            <v>WP VOLTMX.CO.UK</v>
          </cell>
          <cell r="C259">
            <v>70</v>
          </cell>
          <cell r="D259" t="str">
            <v>7999</v>
          </cell>
          <cell r="E259" t="str">
            <v>RECREATION SERVICES (NOT ELSEWHERE CLASSIFIED)</v>
          </cell>
        </row>
        <row r="260">
          <cell r="A260" t="str">
            <v>18/10/2024</v>
          </cell>
          <cell r="B260" t="str">
            <v>PREMIER INN</v>
          </cell>
          <cell r="C260">
            <v>233</v>
          </cell>
          <cell r="D260" t="str">
            <v>3811</v>
          </cell>
          <cell r="E260" t="str">
            <v>PREMIER INN</v>
          </cell>
        </row>
        <row r="261">
          <cell r="A261" t="str">
            <v>18/10/2024</v>
          </cell>
          <cell r="B261" t="str">
            <v>TRAINLINE</v>
          </cell>
          <cell r="C261">
            <v>307.52</v>
          </cell>
          <cell r="D261" t="str">
            <v>4112</v>
          </cell>
          <cell r="E261" t="str">
            <v>PASSENGER RAILWAYS</v>
          </cell>
        </row>
        <row r="262">
          <cell r="A262" t="str">
            <v>19/10/2024</v>
          </cell>
          <cell r="B262" t="str">
            <v>TRAINLINE</v>
          </cell>
          <cell r="C262">
            <v>-206.4</v>
          </cell>
          <cell r="D262" t="str">
            <v>4112</v>
          </cell>
          <cell r="E262" t="str">
            <v>PASSENGER RAILWAYS</v>
          </cell>
        </row>
        <row r="263">
          <cell r="A263" t="str">
            <v>20/10/2024</v>
          </cell>
          <cell r="B263" t="str">
            <v>AMAZON  T34YT7UC4</v>
          </cell>
          <cell r="C263">
            <v>4.5</v>
          </cell>
          <cell r="D263" t="str">
            <v>5399</v>
          </cell>
          <cell r="E263" t="str">
            <v>MISCELLANEOUS GENERAL MERCHANDISE</v>
          </cell>
        </row>
        <row r="266">
          <cell r="A266" t="str">
            <v>21/10/2024</v>
          </cell>
          <cell r="B266" t="str">
            <v>AMAZON  T392M9WA4</v>
          </cell>
          <cell r="C266">
            <v>11.99</v>
          </cell>
          <cell r="D266" t="str">
            <v>5399</v>
          </cell>
          <cell r="E266" t="str">
            <v>MISCELLANEOUS GENERAL MERCHANDISE</v>
          </cell>
        </row>
        <row r="267">
          <cell r="A267" t="str">
            <v>21/10/2024</v>
          </cell>
          <cell r="B267" t="str">
            <v>LYRECO UK LTD</v>
          </cell>
          <cell r="C267">
            <v>30.3</v>
          </cell>
          <cell r="D267" t="str">
            <v>5943</v>
          </cell>
          <cell r="E267" t="str">
            <v>OFFICE, SCHOOL SUPPLY, AND STATIONERY STORES</v>
          </cell>
        </row>
        <row r="268">
          <cell r="A268" t="str">
            <v>21/10/2024</v>
          </cell>
          <cell r="B268" t="str">
            <v>LYRECO UK LTD</v>
          </cell>
          <cell r="C268">
            <v>38.89</v>
          </cell>
          <cell r="D268" t="str">
            <v>5943</v>
          </cell>
          <cell r="E268" t="str">
            <v>OFFICE, SCHOOL SUPPLY, AND STATIONERY STORES</v>
          </cell>
        </row>
        <row r="270">
          <cell r="A270" t="str">
            <v>21/10/2024</v>
          </cell>
          <cell r="B270" t="str">
            <v>PREMIER INN</v>
          </cell>
          <cell r="C270">
            <v>53</v>
          </cell>
          <cell r="D270" t="str">
            <v>3811</v>
          </cell>
          <cell r="E270" t="str">
            <v>PREMIER INN</v>
          </cell>
        </row>
        <row r="271">
          <cell r="A271" t="str">
            <v>21/10/2024</v>
          </cell>
          <cell r="B271" t="str">
            <v>TRAINLINE</v>
          </cell>
          <cell r="C271">
            <v>14.27</v>
          </cell>
          <cell r="D271" t="str">
            <v>4112</v>
          </cell>
          <cell r="E271" t="str">
            <v>PASSENGER RAILWAYS</v>
          </cell>
        </row>
        <row r="272">
          <cell r="A272" t="str">
            <v>21/10/2024</v>
          </cell>
          <cell r="B272" t="str">
            <v>AMAZON  TL5TM4C24</v>
          </cell>
          <cell r="C272">
            <v>16.989999999999998</v>
          </cell>
          <cell r="D272" t="str">
            <v>5399</v>
          </cell>
          <cell r="E272" t="str">
            <v>MISCELLANEOUS GENERAL MERCHANDISE</v>
          </cell>
        </row>
        <row r="274">
          <cell r="A274" t="str">
            <v>21/10/2024</v>
          </cell>
          <cell r="B274" t="str">
            <v>AMZNMKTPLACE T338Q9W84</v>
          </cell>
          <cell r="C274">
            <v>14.9</v>
          </cell>
          <cell r="D274" t="str">
            <v>5999</v>
          </cell>
          <cell r="E274" t="str">
            <v>MISCELLANEOUS AND SPECIALTY RETAIL STORES</v>
          </cell>
        </row>
        <row r="290">
          <cell r="A290" t="str">
            <v>22/10/2024</v>
          </cell>
          <cell r="B290" t="str">
            <v>AMZNMKTPLACE TL0PS2LK4</v>
          </cell>
          <cell r="C290">
            <v>12.98</v>
          </cell>
          <cell r="D290" t="str">
            <v>5999</v>
          </cell>
          <cell r="E290" t="str">
            <v>MISCELLANEOUS AND SPECIALTY RETAIL STORES</v>
          </cell>
        </row>
        <row r="292">
          <cell r="A292" t="str">
            <v>22/10/2024</v>
          </cell>
          <cell r="B292" t="str">
            <v>AMZNMKTPLACE TL5C404I4</v>
          </cell>
          <cell r="C292">
            <v>169.99</v>
          </cell>
          <cell r="D292" t="str">
            <v>5999</v>
          </cell>
          <cell r="E292" t="str">
            <v>MISCELLANEOUS AND SPECIALTY RETAIL STORES</v>
          </cell>
        </row>
        <row r="294">
          <cell r="A294" t="str">
            <v>22/10/2024</v>
          </cell>
          <cell r="B294" t="str">
            <v>TRAINLINE</v>
          </cell>
          <cell r="C294">
            <v>210.59</v>
          </cell>
          <cell r="D294" t="str">
            <v>4112</v>
          </cell>
          <cell r="E294" t="str">
            <v>PASSENGER RAILWAYS</v>
          </cell>
        </row>
        <row r="295">
          <cell r="A295" t="str">
            <v>22/10/2024</v>
          </cell>
          <cell r="B295" t="str">
            <v>PREMIER INN</v>
          </cell>
          <cell r="C295">
            <v>103</v>
          </cell>
          <cell r="D295" t="str">
            <v>3811</v>
          </cell>
          <cell r="E295" t="str">
            <v>PREMIER INN</v>
          </cell>
        </row>
        <row r="298">
          <cell r="A298" t="str">
            <v>22/10/2024</v>
          </cell>
          <cell r="B298" t="str">
            <v>WWW.NOTTINGHAMCITY.GOV</v>
          </cell>
          <cell r="C298">
            <v>12.5</v>
          </cell>
          <cell r="D298" t="str">
            <v>9399</v>
          </cell>
          <cell r="E298" t="str">
            <v>GOVERNMENT SERVICES-NOT ELSEWHERE CLASSIFIED</v>
          </cell>
        </row>
        <row r="299">
          <cell r="A299" t="str">
            <v>22/10/2024</v>
          </cell>
          <cell r="B299" t="str">
            <v>AMAZON  TL4CB9ZT4</v>
          </cell>
          <cell r="C299">
            <v>39.99</v>
          </cell>
          <cell r="D299" t="str">
            <v>5399</v>
          </cell>
          <cell r="E299" t="str">
            <v>MISCELLANEOUS GENERAL MERCHANDISE</v>
          </cell>
        </row>
        <row r="300">
          <cell r="A300" t="str">
            <v>22/10/2024</v>
          </cell>
          <cell r="B300" t="str">
            <v>TRAINLINE</v>
          </cell>
          <cell r="C300">
            <v>78.959999999999994</v>
          </cell>
          <cell r="D300" t="str">
            <v>4112</v>
          </cell>
          <cell r="E300" t="str">
            <v>PASSENGER RAILWAYS</v>
          </cell>
        </row>
        <row r="306">
          <cell r="A306" t="str">
            <v>23/10/2024</v>
          </cell>
          <cell r="B306" t="str">
            <v>FIND A WILL</v>
          </cell>
          <cell r="C306">
            <v>1.5</v>
          </cell>
          <cell r="D306" t="str">
            <v>8999</v>
          </cell>
          <cell r="E306" t="str">
            <v>PROFESSIONAL SERVICES-NOT ELSEWHERE CLASSIFIED</v>
          </cell>
        </row>
        <row r="307">
          <cell r="A307" t="str">
            <v>23/10/2024</v>
          </cell>
          <cell r="B307" t="str">
            <v>GL-ASSESMENT.CO.UK</v>
          </cell>
          <cell r="C307">
            <v>2415.11</v>
          </cell>
          <cell r="D307" t="str">
            <v>8299</v>
          </cell>
          <cell r="E307" t="str">
            <v>SCHOOLS &amp; EDUCATIONAL SVC-NOT ELSEWHERE CLASSIFIED</v>
          </cell>
        </row>
        <row r="308">
          <cell r="A308" t="str">
            <v>23/10/2024</v>
          </cell>
          <cell r="B308" t="str">
            <v>TVLICENSING.CO.UK</v>
          </cell>
          <cell r="C308">
            <v>169.5</v>
          </cell>
          <cell r="D308" t="str">
            <v>7392</v>
          </cell>
          <cell r="E308" t="str">
            <v>CONSULTING, MANAGEMENT, AND PUBLIC RELATIONS SVCS</v>
          </cell>
        </row>
        <row r="309">
          <cell r="A309" t="str">
            <v>23/10/2024</v>
          </cell>
          <cell r="B309" t="str">
            <v>TORBAY COUNCIL - WEB</v>
          </cell>
          <cell r="C309">
            <v>12.5</v>
          </cell>
          <cell r="D309" t="str">
            <v>9399</v>
          </cell>
          <cell r="E309" t="str">
            <v>GOVERNMENT SERVICES-NOT ELSEWHERE CLASSIFIED</v>
          </cell>
        </row>
        <row r="310">
          <cell r="A310" t="str">
            <v>23/10/2024</v>
          </cell>
          <cell r="B310" t="str">
            <v>TORBAY COUNCIL - WEB</v>
          </cell>
          <cell r="C310">
            <v>12.5</v>
          </cell>
          <cell r="D310" t="str">
            <v>9399</v>
          </cell>
          <cell r="E310" t="str">
            <v>GOVERNMENT SERVICES-NOT ELSEWHERE CLASSIFIED</v>
          </cell>
        </row>
        <row r="311">
          <cell r="A311" t="str">
            <v>23/10/2024</v>
          </cell>
          <cell r="B311" t="str">
            <v>AMZNMKTPLACE TL0949ES4</v>
          </cell>
          <cell r="C311">
            <v>79.989999999999995</v>
          </cell>
          <cell r="D311" t="str">
            <v>5999</v>
          </cell>
          <cell r="E311" t="str">
            <v>MISCELLANEOUS AND SPECIALTY RETAIL STORES</v>
          </cell>
        </row>
        <row r="312">
          <cell r="A312" t="str">
            <v>23/10/2024</v>
          </cell>
          <cell r="B312" t="str">
            <v>TORBAY COUNCIL - WEB</v>
          </cell>
          <cell r="C312">
            <v>12.5</v>
          </cell>
          <cell r="D312" t="str">
            <v>9399</v>
          </cell>
          <cell r="E312" t="str">
            <v>GOVERNMENT SERVICES-NOT ELSEWHERE CLASSIFIED</v>
          </cell>
        </row>
        <row r="313">
          <cell r="A313" t="str">
            <v>23/10/2024</v>
          </cell>
          <cell r="B313" t="str">
            <v>ARMADILLO - TORQUAY</v>
          </cell>
          <cell r="C313">
            <v>286.8</v>
          </cell>
          <cell r="D313" t="str">
            <v>4225</v>
          </cell>
          <cell r="E313" t="str">
            <v>PUBLIC WAREHOUSING-FARM, REFRIG GOODS, HHG STORAGE</v>
          </cell>
        </row>
        <row r="317">
          <cell r="A317" t="str">
            <v>24/10/2024</v>
          </cell>
          <cell r="B317" t="str">
            <v>TORBAY COUNCIL - WEB</v>
          </cell>
          <cell r="C317">
            <v>-12.5</v>
          </cell>
          <cell r="D317" t="str">
            <v>9399</v>
          </cell>
          <cell r="E317" t="str">
            <v>GOVERNMENT SERVICES-NOT ELSEWHERE CLASSIFIED</v>
          </cell>
        </row>
        <row r="319">
          <cell r="A319" t="str">
            <v>24/10/2024</v>
          </cell>
          <cell r="B319" t="str">
            <v>LYRECO UK LTD</v>
          </cell>
          <cell r="C319">
            <v>2.98</v>
          </cell>
          <cell r="D319" t="str">
            <v>5943</v>
          </cell>
          <cell r="E319" t="str">
            <v>OFFICE, SCHOOL SUPPLY, AND STATIONERY STORES</v>
          </cell>
        </row>
        <row r="325">
          <cell r="A325" t="str">
            <v>24/10/2024</v>
          </cell>
          <cell r="B325" t="str">
            <v>AMZNMKTPLACE TL1CA7HA4</v>
          </cell>
          <cell r="C325">
            <v>15.29</v>
          </cell>
          <cell r="D325" t="str">
            <v>5999</v>
          </cell>
          <cell r="E325" t="str">
            <v>MISCELLANEOUS AND SPECIALTY RETAIL STORES</v>
          </cell>
        </row>
        <row r="327">
          <cell r="A327" t="str">
            <v>25/10/2024</v>
          </cell>
          <cell r="B327" t="str">
            <v>LYRECO UK LTD</v>
          </cell>
          <cell r="C327">
            <v>131.97999999999999</v>
          </cell>
          <cell r="D327" t="str">
            <v>5943</v>
          </cell>
          <cell r="E327" t="str">
            <v>OFFICE, SCHOOL SUPPLY, AND STATIONERY STORES</v>
          </cell>
        </row>
        <row r="329">
          <cell r="A329" t="str">
            <v>25/10/2024</v>
          </cell>
          <cell r="B329" t="str">
            <v>HIGH STREET VOUCHERS</v>
          </cell>
          <cell r="C329">
            <v>284.25</v>
          </cell>
          <cell r="D329" t="str">
            <v>5311</v>
          </cell>
          <cell r="E329" t="str">
            <v>DEPARTMENT STORES</v>
          </cell>
        </row>
        <row r="330">
          <cell r="A330" t="str">
            <v>25/10/2024</v>
          </cell>
          <cell r="B330" t="str">
            <v>PAYPAL  TRAINLINE</v>
          </cell>
          <cell r="C330">
            <v>208.99</v>
          </cell>
          <cell r="D330" t="str">
            <v>4112</v>
          </cell>
          <cell r="E330" t="str">
            <v>PASSENGER RAILWAYS</v>
          </cell>
        </row>
        <row r="331">
          <cell r="A331" t="str">
            <v>25/10/2024</v>
          </cell>
          <cell r="B331" t="str">
            <v>WWW.THEBARCODEWAREHOUS</v>
          </cell>
          <cell r="C331">
            <v>177.55</v>
          </cell>
          <cell r="D331" t="str">
            <v>5722</v>
          </cell>
          <cell r="E331" t="str">
            <v>HOUSEHOLD APPLIANCE STORES</v>
          </cell>
        </row>
        <row r="332">
          <cell r="A332" t="str">
            <v>25/10/2024</v>
          </cell>
          <cell r="B332" t="str">
            <v>AMZNMKTPLACE TL27G0QK4</v>
          </cell>
          <cell r="C332">
            <v>24.99</v>
          </cell>
          <cell r="D332" t="str">
            <v>5999</v>
          </cell>
          <cell r="E332" t="str">
            <v>MISCELLANEOUS AND SPECIALTY RETAIL STORES</v>
          </cell>
        </row>
        <row r="334">
          <cell r="A334" t="str">
            <v>25/10/2024</v>
          </cell>
          <cell r="B334" t="str">
            <v>PREMIER INN</v>
          </cell>
          <cell r="C334">
            <v>106</v>
          </cell>
          <cell r="D334" t="str">
            <v>3811</v>
          </cell>
          <cell r="E334" t="str">
            <v>PREMIER INN</v>
          </cell>
        </row>
        <row r="335">
          <cell r="A335" t="str">
            <v>25/10/2024</v>
          </cell>
          <cell r="B335" t="str">
            <v>AMZNMKTPLACE TL51B36H4</v>
          </cell>
          <cell r="C335">
            <v>19.649999999999999</v>
          </cell>
          <cell r="D335" t="str">
            <v>5999</v>
          </cell>
          <cell r="E335" t="str">
            <v>MISCELLANEOUS AND SPECIALTY RETAIL STORES</v>
          </cell>
        </row>
        <row r="336">
          <cell r="A336" t="str">
            <v>25/10/2024</v>
          </cell>
          <cell r="B336" t="str">
            <v>AMZNMKTPLACE TL65M3S14</v>
          </cell>
          <cell r="C336">
            <v>5.4</v>
          </cell>
          <cell r="D336" t="str">
            <v>5999</v>
          </cell>
          <cell r="E336" t="str">
            <v>MISCELLANEOUS AND SPECIALTY RETAIL STORES</v>
          </cell>
        </row>
        <row r="337">
          <cell r="A337" t="str">
            <v>25/10/2024</v>
          </cell>
          <cell r="B337" t="str">
            <v>NEWMANS HOLIDAYS</v>
          </cell>
          <cell r="C337">
            <v>719.7</v>
          </cell>
          <cell r="D337" t="str">
            <v>7033</v>
          </cell>
          <cell r="E337" t="str">
            <v>CAMPGROUNDS AND TRAILER PARKS</v>
          </cell>
        </row>
        <row r="340">
          <cell r="A340" t="str">
            <v>25/10/2024</v>
          </cell>
          <cell r="B340" t="str">
            <v>AMZNMKTPLACE TL9B83DS4</v>
          </cell>
          <cell r="C340">
            <v>3.4</v>
          </cell>
          <cell r="D340" t="str">
            <v>5999</v>
          </cell>
          <cell r="E340" t="str">
            <v>MISCELLANEOUS AND SPECIALTY RETAIL STORES</v>
          </cell>
        </row>
        <row r="341">
          <cell r="A341" t="str">
            <v>25/10/2024</v>
          </cell>
          <cell r="B341" t="str">
            <v>HAVEN.COM</v>
          </cell>
          <cell r="C341">
            <v>245</v>
          </cell>
          <cell r="D341" t="str">
            <v>7033</v>
          </cell>
          <cell r="E341" t="str">
            <v>CAMPGROUNDS AND TRAILER PARKS</v>
          </cell>
        </row>
        <row r="345">
          <cell r="A345" t="str">
            <v>25/10/2024</v>
          </cell>
          <cell r="B345" t="str">
            <v>AMAZON  TL4NQ3DT4</v>
          </cell>
          <cell r="C345">
            <v>489.99</v>
          </cell>
          <cell r="D345" t="str">
            <v>5399</v>
          </cell>
          <cell r="E345" t="str">
            <v>MISCELLANEOUS GENERAL MERCHANDISE</v>
          </cell>
        </row>
        <row r="346">
          <cell r="A346" t="str">
            <v>25/10/2024</v>
          </cell>
          <cell r="B346" t="str">
            <v>AMAZON  TL0ZA68E4</v>
          </cell>
          <cell r="C346">
            <v>609.9</v>
          </cell>
          <cell r="D346" t="str">
            <v>5399</v>
          </cell>
          <cell r="E346" t="str">
            <v>MISCELLANEOUS GENERAL MERCHANDISE</v>
          </cell>
        </row>
        <row r="347">
          <cell r="A347" t="str">
            <v>25/10/2024</v>
          </cell>
          <cell r="B347" t="str">
            <v>AMZNMKTPLACE TL7X68B04</v>
          </cell>
          <cell r="C347">
            <v>4.33</v>
          </cell>
          <cell r="D347" t="str">
            <v>5999</v>
          </cell>
          <cell r="E347" t="str">
            <v>MISCELLANEOUS AND SPECIALTY RETAIL STORES</v>
          </cell>
        </row>
        <row r="349">
          <cell r="A349" t="str">
            <v>27/10/2024</v>
          </cell>
          <cell r="B349" t="str">
            <v>AMZNMKTPLACE TL7TW1W44</v>
          </cell>
          <cell r="C349">
            <v>16.97</v>
          </cell>
          <cell r="D349" t="str">
            <v>5999</v>
          </cell>
          <cell r="E349" t="str">
            <v>MISCELLANEOUS AND SPECIALTY RETAIL STORES</v>
          </cell>
        </row>
        <row r="351">
          <cell r="A351" t="str">
            <v>28/10/2024</v>
          </cell>
          <cell r="B351" t="str">
            <v>AMAZON  TR6HI2FF4</v>
          </cell>
          <cell r="C351">
            <v>359.99</v>
          </cell>
          <cell r="D351" t="str">
            <v>5399</v>
          </cell>
          <cell r="E351" t="str">
            <v>MISCELLANEOUS GENERAL MERCHANDISE</v>
          </cell>
        </row>
        <row r="353">
          <cell r="A353" t="str">
            <v>28/10/2024</v>
          </cell>
          <cell r="B353" t="str">
            <v>WWW.ARGOS.CO.UK</v>
          </cell>
          <cell r="C353">
            <v>139.99</v>
          </cell>
          <cell r="D353" t="str">
            <v>5311</v>
          </cell>
          <cell r="E353" t="str">
            <v>DEPARTMENT STORES</v>
          </cell>
        </row>
        <row r="354">
          <cell r="A354" t="str">
            <v>28/10/2024</v>
          </cell>
          <cell r="B354" t="str">
            <v>PAYPAL  IBOUNCENEWT</v>
          </cell>
          <cell r="C354">
            <v>40.85</v>
          </cell>
          <cell r="D354" t="str">
            <v>7911</v>
          </cell>
          <cell r="E354" t="str">
            <v>DANCE HALLS, SCHOOLS, AND STUDIOS</v>
          </cell>
        </row>
        <row r="355">
          <cell r="A355" t="str">
            <v>28/10/2024</v>
          </cell>
          <cell r="B355" t="str">
            <v>VUE ENTERTAINMENT LTD</v>
          </cell>
          <cell r="C355">
            <v>20.97</v>
          </cell>
          <cell r="D355" t="str">
            <v>7832</v>
          </cell>
          <cell r="E355" t="str">
            <v>MOTION PICTURE THEATERS</v>
          </cell>
        </row>
        <row r="357">
          <cell r="A357" t="str">
            <v>28/10/2024</v>
          </cell>
          <cell r="B357" t="str">
            <v>TORBAY LEISURE CENTRE</v>
          </cell>
          <cell r="C357">
            <v>60</v>
          </cell>
          <cell r="D357" t="str">
            <v>7999</v>
          </cell>
          <cell r="E357" t="str">
            <v>RECREATION SERVICES (NOT ELSEWHERE CLASSIFIED)</v>
          </cell>
        </row>
        <row r="358">
          <cell r="A358" t="str">
            <v>28/10/2024</v>
          </cell>
          <cell r="B358" t="str">
            <v>PHTOSHP LIGHTRM BNDL</v>
          </cell>
          <cell r="C358">
            <v>8.32</v>
          </cell>
          <cell r="D358" t="str">
            <v>5734</v>
          </cell>
          <cell r="E358" t="str">
            <v>COMPUTER SOFTWARE STORES</v>
          </cell>
        </row>
        <row r="359">
          <cell r="A359" t="str">
            <v>28/10/2024</v>
          </cell>
          <cell r="B359" t="str">
            <v>TORBAY COUNCIL - WEB</v>
          </cell>
          <cell r="C359">
            <v>25</v>
          </cell>
          <cell r="D359" t="str">
            <v>9399</v>
          </cell>
          <cell r="E359" t="str">
            <v>GOVERNMENT SERVICES-NOT ELSEWHERE CLASSIFIED</v>
          </cell>
        </row>
        <row r="361">
          <cell r="A361" t="str">
            <v>28/10/2024</v>
          </cell>
          <cell r="B361" t="str">
            <v>BOOKING.COM</v>
          </cell>
          <cell r="C361">
            <v>380</v>
          </cell>
          <cell r="D361" t="str">
            <v>4722</v>
          </cell>
          <cell r="E361" t="str">
            <v>TRAVEL AGENCIES AND TOUR OPERATORS</v>
          </cell>
        </row>
        <row r="362">
          <cell r="A362" t="str">
            <v>28/10/2024</v>
          </cell>
          <cell r="B362" t="str">
            <v>HOLLYWOOD BOWL</v>
          </cell>
          <cell r="C362">
            <v>40.1</v>
          </cell>
          <cell r="D362" t="str">
            <v>7933</v>
          </cell>
          <cell r="E362" t="str">
            <v>BOWLING ALLEYS</v>
          </cell>
        </row>
        <row r="365">
          <cell r="A365" t="str">
            <v>28/10/2024</v>
          </cell>
          <cell r="B365" t="str">
            <v>POST OFFICE COUNTER</v>
          </cell>
          <cell r="C365">
            <v>10.35</v>
          </cell>
          <cell r="D365" t="str">
            <v>9402</v>
          </cell>
          <cell r="E365" t="str">
            <v>POSTAL SERVICES-GOVERNMENT ONLY</v>
          </cell>
        </row>
        <row r="366">
          <cell r="A366" t="str">
            <v>29/10/2024</v>
          </cell>
          <cell r="B366" t="str">
            <v>LYRECO UK LTD</v>
          </cell>
          <cell r="C366">
            <v>-131.97999999999999</v>
          </cell>
          <cell r="D366" t="str">
            <v>5943</v>
          </cell>
          <cell r="E366" t="str">
            <v>OFFICE, SCHOOL SUPPLY, AND STATIONERY STORES</v>
          </cell>
        </row>
        <row r="367">
          <cell r="A367" t="str">
            <v>29/10/2024</v>
          </cell>
          <cell r="B367" t="str">
            <v>VUE ENTERTAINMENT LTD</v>
          </cell>
          <cell r="C367">
            <v>-20.97</v>
          </cell>
          <cell r="D367" t="str">
            <v>7832</v>
          </cell>
          <cell r="E367" t="str">
            <v>MOTION PICTURE THEATERS</v>
          </cell>
        </row>
        <row r="368">
          <cell r="A368" t="str">
            <v>29/10/2024</v>
          </cell>
          <cell r="B368" t="str">
            <v>AMZNBUSINESS TR06U5AA4</v>
          </cell>
          <cell r="C368">
            <v>299</v>
          </cell>
          <cell r="D368" t="str">
            <v>5999</v>
          </cell>
          <cell r="E368" t="str">
            <v>MISCELLANEOUS AND SPECIALTY RETAIL STORES</v>
          </cell>
        </row>
        <row r="369">
          <cell r="A369" t="str">
            <v>29/10/2024</v>
          </cell>
          <cell r="B369" t="str">
            <v>AMZNBUSINESS TR02170T4</v>
          </cell>
          <cell r="C369">
            <v>331</v>
          </cell>
          <cell r="D369" t="str">
            <v>5999</v>
          </cell>
          <cell r="E369" t="str">
            <v>MISCELLANEOUS AND SPECIALTY RETAIL STORES</v>
          </cell>
        </row>
        <row r="370">
          <cell r="A370" t="str">
            <v>29/10/2024</v>
          </cell>
          <cell r="B370" t="str">
            <v>LYRECO UK LTD</v>
          </cell>
          <cell r="C370">
            <v>15.05</v>
          </cell>
          <cell r="D370" t="str">
            <v>5943</v>
          </cell>
          <cell r="E370" t="str">
            <v>OFFICE, SCHOOL SUPPLY, AND STATIONERY STORES</v>
          </cell>
        </row>
        <row r="371">
          <cell r="A371" t="str">
            <v>29/10/2024</v>
          </cell>
          <cell r="B371" t="str">
            <v>PREMIER INN</v>
          </cell>
          <cell r="C371">
            <v>81</v>
          </cell>
          <cell r="D371" t="str">
            <v>3811</v>
          </cell>
          <cell r="E371" t="str">
            <v>PREMIER INN</v>
          </cell>
        </row>
        <row r="372">
          <cell r="A372" t="str">
            <v>29/10/2024</v>
          </cell>
          <cell r="B372" t="str">
            <v>SPORTSMAN GUN CENT</v>
          </cell>
          <cell r="C372">
            <v>25.97</v>
          </cell>
          <cell r="D372" t="str">
            <v>5941</v>
          </cell>
          <cell r="E372" t="str">
            <v>SPORTING GOODS STORES</v>
          </cell>
        </row>
        <row r="373">
          <cell r="A373" t="str">
            <v>29/10/2024</v>
          </cell>
          <cell r="B373" t="str">
            <v>TRAINLINE</v>
          </cell>
          <cell r="C373">
            <v>310.33</v>
          </cell>
          <cell r="D373" t="str">
            <v>4112</v>
          </cell>
          <cell r="E373" t="str">
            <v>PASSENGER RAILWAYS</v>
          </cell>
        </row>
        <row r="374">
          <cell r="A374" t="str">
            <v>29/10/2024</v>
          </cell>
          <cell r="B374" t="str">
            <v>TRAINLINE</v>
          </cell>
          <cell r="C374">
            <v>127.77</v>
          </cell>
          <cell r="D374" t="str">
            <v>4112</v>
          </cell>
          <cell r="E374" t="str">
            <v>PASSENGER RAILWAYS</v>
          </cell>
        </row>
        <row r="376">
          <cell r="A376" t="str">
            <v>29/10/2024</v>
          </cell>
          <cell r="B376" t="str">
            <v>RTPI</v>
          </cell>
          <cell r="C376">
            <v>336</v>
          </cell>
          <cell r="D376" t="str">
            <v>7997</v>
          </cell>
          <cell r="E376" t="str">
            <v>CLUBS-CNTRY,MBRSHIP(ATHLET,REC,SPRTS,PRIVATE GOLF</v>
          </cell>
        </row>
        <row r="377">
          <cell r="A377" t="str">
            <v>29/10/2024</v>
          </cell>
          <cell r="B377" t="str">
            <v>HIGH STREET VOUCHERS</v>
          </cell>
          <cell r="C377">
            <v>9500</v>
          </cell>
          <cell r="D377" t="str">
            <v>5311</v>
          </cell>
          <cell r="E377" t="str">
            <v>DEPARTMENT STORES</v>
          </cell>
        </row>
        <row r="378">
          <cell r="A378" t="str">
            <v>30/10/2024</v>
          </cell>
          <cell r="B378" t="str">
            <v>LYRECO UK LTD</v>
          </cell>
          <cell r="C378">
            <v>187.79</v>
          </cell>
          <cell r="D378" t="str">
            <v>5943</v>
          </cell>
          <cell r="E378" t="str">
            <v>OFFICE, SCHOOL SUPPLY, AND STATIONERY STORES</v>
          </cell>
        </row>
        <row r="379">
          <cell r="A379" t="str">
            <v>30/10/2024</v>
          </cell>
          <cell r="B379" t="str">
            <v>LYRECO UK LTD</v>
          </cell>
          <cell r="C379">
            <v>4.2699999999999996</v>
          </cell>
          <cell r="D379" t="str">
            <v>5943</v>
          </cell>
          <cell r="E379" t="str">
            <v>OFFICE, SCHOOL SUPPLY, AND STATIONERY STORES</v>
          </cell>
        </row>
        <row r="380">
          <cell r="A380" t="str">
            <v>30/10/2024</v>
          </cell>
          <cell r="B380" t="str">
            <v>VUE ENTERTAINMENT LTD</v>
          </cell>
          <cell r="C380">
            <v>20.97</v>
          </cell>
          <cell r="D380" t="str">
            <v>7832</v>
          </cell>
          <cell r="E380" t="str">
            <v>MOTION PICTURE THEATERS</v>
          </cell>
        </row>
        <row r="389">
          <cell r="A389" t="str">
            <v>31/10/2024</v>
          </cell>
          <cell r="B389" t="str">
            <v>DOCKSIDE APARTHOTEL, B</v>
          </cell>
          <cell r="C389">
            <v>285.26</v>
          </cell>
          <cell r="D389" t="str">
            <v>7011</v>
          </cell>
          <cell r="E389" t="str">
            <v>LODGING-HOTELS,MOTELS,RESORTS-NOT CLASSIFIED</v>
          </cell>
        </row>
        <row r="390">
          <cell r="A390" t="str">
            <v>31/10/2024</v>
          </cell>
          <cell r="B390" t="str">
            <v>WWW.AMAZON.  TR8UG1QP4</v>
          </cell>
          <cell r="C390">
            <v>100</v>
          </cell>
          <cell r="D390" t="str">
            <v>5399</v>
          </cell>
          <cell r="E390" t="str">
            <v>MISCELLANEOUS GENERAL MERCHANDISE</v>
          </cell>
        </row>
        <row r="391">
          <cell r="A391" t="str">
            <v>31/10/2024</v>
          </cell>
          <cell r="B391" t="str">
            <v>AMZNMKTPLACE TR6W02874</v>
          </cell>
          <cell r="C391">
            <v>9.99</v>
          </cell>
          <cell r="D391" t="str">
            <v>5999</v>
          </cell>
          <cell r="E391" t="str">
            <v>MISCELLANEOUS AND SPECIALTY RETAIL STORES</v>
          </cell>
        </row>
        <row r="393">
          <cell r="A393" t="str">
            <v>31/10/2024</v>
          </cell>
          <cell r="B393" t="str">
            <v>AMZNMKTPLACE TR6UT18Z4</v>
          </cell>
          <cell r="C393">
            <v>10.78</v>
          </cell>
          <cell r="D393" t="str">
            <v>5999</v>
          </cell>
          <cell r="E393" t="str">
            <v>MISCELLANEOUS AND SPECIALTY RETAIL STORES</v>
          </cell>
        </row>
        <row r="394">
          <cell r="A394" t="str">
            <v>31/10/2024</v>
          </cell>
          <cell r="B394" t="str">
            <v>AMAZON  TR54E4BJ4</v>
          </cell>
          <cell r="C394">
            <v>6.69</v>
          </cell>
          <cell r="D394" t="str">
            <v>5399</v>
          </cell>
          <cell r="E394" t="str">
            <v>MISCELLANEOUS GENERAL MERCHANDISE</v>
          </cell>
        </row>
        <row r="395">
          <cell r="A395" t="str">
            <v>31/10/2024</v>
          </cell>
          <cell r="B395" t="str">
            <v>WWW.AMAZON.  TR6G48D74</v>
          </cell>
          <cell r="C395">
            <v>200</v>
          </cell>
          <cell r="D395" t="str">
            <v>5399</v>
          </cell>
          <cell r="E395" t="str">
            <v>MISCELLANEOUS GENERAL MERCHANDISE</v>
          </cell>
        </row>
        <row r="396">
          <cell r="A396" t="str">
            <v>31/10/2024</v>
          </cell>
          <cell r="B396" t="str">
            <v>WWW.AMAZON.  TR0II5Q94</v>
          </cell>
          <cell r="C396">
            <v>200</v>
          </cell>
          <cell r="D396" t="str">
            <v>5399</v>
          </cell>
          <cell r="E396" t="str">
            <v>MISCELLANEOUS GENERAL MERCHANDISE</v>
          </cell>
        </row>
        <row r="397">
          <cell r="A397" t="str">
            <v>31/10/2024</v>
          </cell>
          <cell r="B397" t="str">
            <v>AMZNMKTPLACE TR57T8Q84</v>
          </cell>
          <cell r="C397">
            <v>16.309999999999999</v>
          </cell>
          <cell r="D397" t="str">
            <v>5999</v>
          </cell>
          <cell r="E397" t="str">
            <v>MISCELLANEOUS AND SPECIALTY RETAIL STORES</v>
          </cell>
        </row>
        <row r="398">
          <cell r="A398" t="str">
            <v>31/10/2024</v>
          </cell>
          <cell r="B398" t="str">
            <v>AMZNMKTPLACE TR5IS26U4</v>
          </cell>
          <cell r="C398">
            <v>14.88</v>
          </cell>
          <cell r="D398" t="str">
            <v>5999</v>
          </cell>
          <cell r="E398" t="str">
            <v>MISCELLANEOUS AND SPECIALTY RETAIL STORES</v>
          </cell>
        </row>
        <row r="399">
          <cell r="A399" t="str">
            <v>31/10/2024</v>
          </cell>
          <cell r="B399" t="str">
            <v>AMAZON  TR10F66Q4</v>
          </cell>
          <cell r="C399">
            <v>51.14</v>
          </cell>
          <cell r="D399" t="str">
            <v>5399</v>
          </cell>
          <cell r="E399" t="str">
            <v>MISCELLANEOUS GENERAL MERCHANDISE</v>
          </cell>
        </row>
        <row r="400">
          <cell r="A400" t="str">
            <v>31/10/2024</v>
          </cell>
          <cell r="B400" t="str">
            <v>AMZNMKTPLACE TR9A89Q94</v>
          </cell>
          <cell r="C400">
            <v>6.92</v>
          </cell>
          <cell r="D400" t="str">
            <v>5999</v>
          </cell>
          <cell r="E400" t="str">
            <v>MISCELLANEOUS AND SPECIALTY RETAIL STORES</v>
          </cell>
        </row>
        <row r="401">
          <cell r="A401" t="str">
            <v>31/10/2024</v>
          </cell>
          <cell r="B401" t="str">
            <v>AMZNMKTPLACE TR9Z42D04</v>
          </cell>
          <cell r="C401">
            <v>27.99</v>
          </cell>
          <cell r="D401" t="str">
            <v>5999</v>
          </cell>
          <cell r="E401" t="str">
            <v>MISCELLANEOUS AND SPECIALTY RETAIL STORES</v>
          </cell>
        </row>
        <row r="402">
          <cell r="A402" t="str">
            <v>31/10/2024</v>
          </cell>
          <cell r="B402" t="str">
            <v>AMZNMKTPLACE TR3KM3QW4</v>
          </cell>
          <cell r="C402">
            <v>19.989999999999998</v>
          </cell>
          <cell r="D402" t="str">
            <v>5999</v>
          </cell>
          <cell r="E402" t="str">
            <v>MISCELLANEOUS AND SPECIALTY RETAIL STORES</v>
          </cell>
        </row>
        <row r="403">
          <cell r="A403" t="str">
            <v>31/10/2024</v>
          </cell>
          <cell r="B403" t="str">
            <v>THOMSON REUTERS UK LTD</v>
          </cell>
          <cell r="C403">
            <v>223.2</v>
          </cell>
          <cell r="D403" t="str">
            <v>8999</v>
          </cell>
          <cell r="E403" t="str">
            <v>PROFESSIONAL SERVICES-NOT ELSEWHERE CLASSIFIED</v>
          </cell>
        </row>
        <row r="404">
          <cell r="A404" t="str">
            <v>31/10/2024</v>
          </cell>
          <cell r="B404" t="str">
            <v>COUNTY COURT</v>
          </cell>
          <cell r="C404">
            <v>365</v>
          </cell>
          <cell r="D404" t="str">
            <v>9222</v>
          </cell>
          <cell r="E404" t="str">
            <v>FINES</v>
          </cell>
        </row>
        <row r="405">
          <cell r="A405" t="str">
            <v>31/10/2024</v>
          </cell>
          <cell r="B405" t="str">
            <v>AMZNMKTPLACE TR0KD8QW4</v>
          </cell>
          <cell r="C405">
            <v>7.05</v>
          </cell>
          <cell r="D405" t="str">
            <v>5999</v>
          </cell>
          <cell r="E405" t="str">
            <v>MISCELLANEOUS AND SPECIALTY RETAIL STORES</v>
          </cell>
        </row>
        <row r="406">
          <cell r="A406" t="str">
            <v>31/10/2024</v>
          </cell>
          <cell r="B406" t="str">
            <v>TRAINLINE</v>
          </cell>
          <cell r="C406">
            <v>265.69</v>
          </cell>
          <cell r="D406" t="str">
            <v>4112</v>
          </cell>
          <cell r="E406" t="str">
            <v>PASSENGER RAILWAYS</v>
          </cell>
        </row>
        <row r="407">
          <cell r="A407" t="str">
            <v>31/10/2024</v>
          </cell>
          <cell r="B407" t="str">
            <v>AMZNMKTPLACE TR95O4DR4</v>
          </cell>
          <cell r="C407">
            <v>10.35</v>
          </cell>
          <cell r="D407" t="str">
            <v>5999</v>
          </cell>
          <cell r="E407" t="str">
            <v>MISCELLANEOUS AND SPECIALTY RETAIL STORES</v>
          </cell>
        </row>
        <row r="408">
          <cell r="A408" t="str">
            <v>31/10/2024</v>
          </cell>
          <cell r="B408" t="str">
            <v>FACEBK  WF8SEEUDT2</v>
          </cell>
          <cell r="C408">
            <v>82.46</v>
          </cell>
          <cell r="D408" t="str">
            <v>7311</v>
          </cell>
          <cell r="E408" t="str">
            <v>ADVERTISING SERVICES</v>
          </cell>
        </row>
        <row r="409">
          <cell r="A409" t="str">
            <v>31/10/2024</v>
          </cell>
          <cell r="B409" t="str">
            <v>TRAVELODGE</v>
          </cell>
          <cell r="C409">
            <v>391.6</v>
          </cell>
          <cell r="D409" t="str">
            <v>3615</v>
          </cell>
          <cell r="E409" t="str">
            <v>TRAVELODGE</v>
          </cell>
        </row>
        <row r="410">
          <cell r="A410" t="str">
            <v>01/11/2024</v>
          </cell>
          <cell r="B410" t="str">
            <v>AMZNMKTPLACE TR9OB0SF4</v>
          </cell>
          <cell r="C410">
            <v>22.99</v>
          </cell>
          <cell r="D410" t="str">
            <v>5999</v>
          </cell>
          <cell r="E410" t="str">
            <v>MISCELLANEOUS AND SPECIALTY RETAIL STORES</v>
          </cell>
        </row>
        <row r="416">
          <cell r="A416" t="str">
            <v>01/11/2024</v>
          </cell>
          <cell r="B416" t="str">
            <v>PREMIER INN</v>
          </cell>
          <cell r="C416">
            <v>81</v>
          </cell>
          <cell r="D416" t="str">
            <v>3811</v>
          </cell>
          <cell r="E416" t="str">
            <v>PREMIER INN</v>
          </cell>
        </row>
        <row r="421">
          <cell r="A421" t="str">
            <v>01/11/2024</v>
          </cell>
          <cell r="B421" t="str">
            <v>TROUVILLE GUEST HOUSE</v>
          </cell>
          <cell r="C421">
            <v>490</v>
          </cell>
          <cell r="D421" t="str">
            <v>7011</v>
          </cell>
          <cell r="E421" t="str">
            <v>LODGING-HOTELS,MOTELS,RESORTS-NOT CLASSIFIED</v>
          </cell>
        </row>
        <row r="422">
          <cell r="A422" t="str">
            <v>01/11/2024</v>
          </cell>
          <cell r="B422" t="str">
            <v>SQ  LEMONFORD PARK</v>
          </cell>
          <cell r="C422">
            <v>1400</v>
          </cell>
          <cell r="D422" t="str">
            <v>4722</v>
          </cell>
          <cell r="E422" t="str">
            <v>TRAVEL AGENCIES AND TOUR OPERATORS</v>
          </cell>
        </row>
        <row r="426">
          <cell r="A426" t="str">
            <v>04/11/2024</v>
          </cell>
          <cell r="B426" t="str">
            <v>TRAVELODGE</v>
          </cell>
          <cell r="C426">
            <v>233.53</v>
          </cell>
          <cell r="D426" t="str">
            <v>3615</v>
          </cell>
          <cell r="E426" t="str">
            <v>TRAVELODGE</v>
          </cell>
        </row>
        <row r="428">
          <cell r="A428" t="str">
            <v>04/11/2024</v>
          </cell>
          <cell r="B428" t="str">
            <v>WWW.IOSH.CO.UK</v>
          </cell>
          <cell r="C428">
            <v>170</v>
          </cell>
          <cell r="D428" t="str">
            <v>8699</v>
          </cell>
          <cell r="E428" t="str">
            <v>ORGANIZATIONS, MEMBERSHIP-NOT ELSEWHERE CLASSIFIED</v>
          </cell>
        </row>
        <row r="429">
          <cell r="A429" t="str">
            <v>04/11/2024</v>
          </cell>
          <cell r="B429" t="str">
            <v>LYRECO UK LTD</v>
          </cell>
          <cell r="C429">
            <v>38.17</v>
          </cell>
          <cell r="D429" t="str">
            <v>5943</v>
          </cell>
          <cell r="E429" t="str">
            <v>OFFICE, SCHOOL SUPPLY, AND STATIONERY STORES</v>
          </cell>
        </row>
        <row r="431">
          <cell r="A431" t="str">
            <v>04/11/2024</v>
          </cell>
          <cell r="B431" t="str">
            <v>TRAINLINE</v>
          </cell>
          <cell r="C431">
            <v>130.69</v>
          </cell>
          <cell r="D431" t="str">
            <v>4112</v>
          </cell>
          <cell r="E431" t="str">
            <v>PASSENGER RAILWAYS</v>
          </cell>
        </row>
        <row r="432">
          <cell r="A432" t="str">
            <v>04/11/2024</v>
          </cell>
          <cell r="B432" t="str">
            <v>TLH VT</v>
          </cell>
          <cell r="C432">
            <v>130</v>
          </cell>
          <cell r="D432" t="str">
            <v>7011</v>
          </cell>
          <cell r="E432" t="str">
            <v>LODGING-HOTELS,MOTELS,RESORTS-NOT CLASSIFIED</v>
          </cell>
        </row>
        <row r="433">
          <cell r="A433" t="str">
            <v>04/11/2024</v>
          </cell>
          <cell r="B433" t="str">
            <v>WWW.ARGOS.CO.UK</v>
          </cell>
          <cell r="C433">
            <v>155</v>
          </cell>
          <cell r="D433" t="str">
            <v>5311</v>
          </cell>
          <cell r="E433" t="str">
            <v>DEPARTMENT STORES</v>
          </cell>
        </row>
        <row r="434">
          <cell r="A434" t="str">
            <v>04/11/2024</v>
          </cell>
          <cell r="B434" t="str">
            <v>TRAINLINE</v>
          </cell>
          <cell r="C434">
            <v>97.89</v>
          </cell>
          <cell r="D434" t="str">
            <v>4112</v>
          </cell>
          <cell r="E434" t="str">
            <v>PASSENGER RAILWAYS</v>
          </cell>
        </row>
        <row r="435">
          <cell r="A435" t="str">
            <v>04/11/2024</v>
          </cell>
          <cell r="B435" t="str">
            <v>HOTEL BONAIR</v>
          </cell>
          <cell r="C435">
            <v>350</v>
          </cell>
          <cell r="D435" t="str">
            <v>7011</v>
          </cell>
          <cell r="E435" t="str">
            <v>LODGING-HOTELS,MOTELS,RESORTS-NOT CLASSIFIED</v>
          </cell>
        </row>
        <row r="436">
          <cell r="A436" t="str">
            <v>04/11/2024</v>
          </cell>
          <cell r="B436" t="str">
            <v>PREMIER INN</v>
          </cell>
          <cell r="C436">
            <v>118</v>
          </cell>
          <cell r="D436" t="str">
            <v>3811</v>
          </cell>
          <cell r="E436" t="str">
            <v>PREMIER INN</v>
          </cell>
        </row>
        <row r="438">
          <cell r="A438" t="str">
            <v>04/11/2024</v>
          </cell>
          <cell r="B438" t="str">
            <v>PREMIER INN</v>
          </cell>
          <cell r="C438">
            <v>73</v>
          </cell>
          <cell r="D438" t="str">
            <v>3811</v>
          </cell>
          <cell r="E438" t="str">
            <v>PREMIER INN</v>
          </cell>
        </row>
        <row r="439">
          <cell r="A439" t="str">
            <v>04/11/2024</v>
          </cell>
          <cell r="B439" t="str">
            <v>BOOKING.COM</v>
          </cell>
          <cell r="C439">
            <v>129.97999999999999</v>
          </cell>
          <cell r="D439" t="str">
            <v>4722</v>
          </cell>
          <cell r="E439" t="str">
            <v>TRAVEL AGENCIES AND TOUR OPERATORS</v>
          </cell>
        </row>
        <row r="440">
          <cell r="A440" t="str">
            <v>04/11/2024</v>
          </cell>
          <cell r="B440" t="str">
            <v>BOOKING.COM</v>
          </cell>
          <cell r="C440">
            <v>84</v>
          </cell>
          <cell r="D440" t="str">
            <v>4722</v>
          </cell>
          <cell r="E440" t="str">
            <v>TRAVEL AGENCIES AND TOUR OPERATORS</v>
          </cell>
        </row>
        <row r="442">
          <cell r="A442" t="str">
            <v>05/11/2024</v>
          </cell>
          <cell r="B442" t="str">
            <v>AMZNBUSINESS TX9SK9XA4</v>
          </cell>
          <cell r="C442">
            <v>0.76</v>
          </cell>
          <cell r="D442" t="str">
            <v>5999</v>
          </cell>
          <cell r="E442" t="str">
            <v>MISCELLANEOUS AND SPECIALTY RETAIL STORES</v>
          </cell>
        </row>
        <row r="444">
          <cell r="A444" t="str">
            <v>05/11/2024</v>
          </cell>
          <cell r="B444" t="str">
            <v>AMZNMKTPLACE TX9JJ5P04</v>
          </cell>
          <cell r="C444">
            <v>21.35</v>
          </cell>
          <cell r="D444" t="str">
            <v>5999</v>
          </cell>
          <cell r="E444" t="str">
            <v>MISCELLANEOUS AND SPECIALTY RETAIL STORES</v>
          </cell>
        </row>
        <row r="446">
          <cell r="A446" t="str">
            <v>05/11/2024</v>
          </cell>
          <cell r="B446" t="str">
            <v>AMZNMKTPLACE TX1UM0P14</v>
          </cell>
          <cell r="C446">
            <v>30.98</v>
          </cell>
          <cell r="D446" t="str">
            <v>5999</v>
          </cell>
          <cell r="E446" t="str">
            <v>MISCELLANEOUS AND SPECIALTY RETAIL STORES</v>
          </cell>
        </row>
        <row r="447">
          <cell r="A447" t="str">
            <v>05/11/2024</v>
          </cell>
          <cell r="B447" t="str">
            <v>AMZNMKTPLACE TX16P0PM4</v>
          </cell>
          <cell r="C447">
            <v>29.49</v>
          </cell>
          <cell r="D447" t="str">
            <v>5999</v>
          </cell>
          <cell r="E447" t="str">
            <v>MISCELLANEOUS AND SPECIALTY RETAIL STORES</v>
          </cell>
        </row>
        <row r="448">
          <cell r="A448" t="str">
            <v>05/11/2024</v>
          </cell>
          <cell r="B448" t="str">
            <v>AMZNBUSINESS TX7CJ4X64</v>
          </cell>
          <cell r="C448">
            <v>39.99</v>
          </cell>
          <cell r="D448" t="str">
            <v>5999</v>
          </cell>
          <cell r="E448" t="str">
            <v>MISCELLANEOUS AND SPECIALTY RETAIL STORES</v>
          </cell>
        </row>
        <row r="449">
          <cell r="A449" t="str">
            <v>05/11/2024</v>
          </cell>
          <cell r="B449" t="str">
            <v>AMZNMKTPLACE TX8I96X04</v>
          </cell>
          <cell r="C449">
            <v>20.37</v>
          </cell>
          <cell r="D449" t="str">
            <v>5999</v>
          </cell>
          <cell r="E449" t="str">
            <v>MISCELLANEOUS AND SPECIALTY RETAIL STORES</v>
          </cell>
        </row>
        <row r="450">
          <cell r="A450" t="str">
            <v>05/11/2024</v>
          </cell>
          <cell r="B450" t="str">
            <v>INFO TAOTECH.CO.UK</v>
          </cell>
          <cell r="C450">
            <v>90.23</v>
          </cell>
          <cell r="D450" t="str">
            <v>5085</v>
          </cell>
          <cell r="E450" t="str">
            <v>INDUSTRIAL SUPPLIES NOT ELSEWHERE CLASSIFIED</v>
          </cell>
        </row>
        <row r="452">
          <cell r="A452" t="str">
            <v>05/11/2024</v>
          </cell>
          <cell r="B452" t="str">
            <v>LYRECO UK LTD</v>
          </cell>
          <cell r="C452">
            <v>18.48</v>
          </cell>
          <cell r="D452" t="str">
            <v>5943</v>
          </cell>
          <cell r="E452" t="str">
            <v>OFFICE, SCHOOL SUPPLY, AND STATIONERY STORES</v>
          </cell>
        </row>
        <row r="453">
          <cell r="A453" t="str">
            <v>05/11/2024</v>
          </cell>
          <cell r="B453" t="str">
            <v>LYRECO UK LTD</v>
          </cell>
          <cell r="C453">
            <v>44.46</v>
          </cell>
          <cell r="D453" t="str">
            <v>5943</v>
          </cell>
          <cell r="E453" t="str">
            <v>OFFICE, SCHOOL SUPPLY, AND STATIONERY STORES</v>
          </cell>
        </row>
        <row r="454">
          <cell r="A454" t="str">
            <v>05/11/2024</v>
          </cell>
          <cell r="B454" t="str">
            <v>AMAZON  TX9FN9MM4</v>
          </cell>
          <cell r="C454">
            <v>7.99</v>
          </cell>
          <cell r="D454" t="str">
            <v>5399</v>
          </cell>
          <cell r="E454" t="str">
            <v>MISCELLANEOUS GENERAL MERCHANDISE</v>
          </cell>
        </row>
        <row r="455">
          <cell r="A455" t="str">
            <v>05/11/2024</v>
          </cell>
          <cell r="B455" t="str">
            <v>FIND A WILL</v>
          </cell>
          <cell r="C455">
            <v>4.5</v>
          </cell>
          <cell r="D455" t="str">
            <v>8999</v>
          </cell>
          <cell r="E455" t="str">
            <v>PROFESSIONAL SERVICES-NOT ELSEWHERE CLASSIFIED</v>
          </cell>
        </row>
        <row r="456">
          <cell r="A456" t="str">
            <v>05/11/2024</v>
          </cell>
          <cell r="B456" t="str">
            <v>AMZNBUSINESS TX2ZM35E4</v>
          </cell>
          <cell r="C456">
            <v>17.559999999999999</v>
          </cell>
          <cell r="D456" t="str">
            <v>5999</v>
          </cell>
          <cell r="E456" t="str">
            <v>MISCELLANEOUS AND SPECIALTY RETAIL STORES</v>
          </cell>
        </row>
        <row r="457">
          <cell r="A457" t="str">
            <v>05/11/2024</v>
          </cell>
          <cell r="B457" t="str">
            <v>PAYPAL  TRAINLINE</v>
          </cell>
          <cell r="C457">
            <v>136.49</v>
          </cell>
          <cell r="D457" t="str">
            <v>4112</v>
          </cell>
          <cell r="E457" t="str">
            <v>PASSENGER RAILWAYS</v>
          </cell>
        </row>
        <row r="458">
          <cell r="A458" t="str">
            <v>05/11/2024</v>
          </cell>
          <cell r="B458" t="str">
            <v>RADISSON</v>
          </cell>
          <cell r="C458">
            <v>450</v>
          </cell>
          <cell r="D458" t="str">
            <v>3649</v>
          </cell>
          <cell r="E458" t="str">
            <v>RADISSON</v>
          </cell>
        </row>
        <row r="459">
          <cell r="A459" t="str">
            <v>05/11/2024</v>
          </cell>
          <cell r="B459" t="str">
            <v>AMZNMKTPLACE TX7YX3XJ4</v>
          </cell>
          <cell r="C459">
            <v>50.39</v>
          </cell>
          <cell r="D459" t="str">
            <v>5999</v>
          </cell>
          <cell r="E459" t="str">
            <v>MISCELLANEOUS AND SPECIALTY RETAIL STORES</v>
          </cell>
        </row>
        <row r="461">
          <cell r="A461" t="str">
            <v>05/11/2024</v>
          </cell>
          <cell r="B461" t="str">
            <v>DRAWINGANDTALKING</v>
          </cell>
          <cell r="C461">
            <v>118.8</v>
          </cell>
          <cell r="D461" t="str">
            <v>8299</v>
          </cell>
          <cell r="E461" t="str">
            <v>SCHOOLS &amp; EDUCATIONAL SVC-NOT ELSEWHERE CLASSIFIED</v>
          </cell>
        </row>
        <row r="463">
          <cell r="A463" t="str">
            <v>05/11/2024</v>
          </cell>
          <cell r="B463" t="str">
            <v>CROFTON HOUSE HOTEL</v>
          </cell>
          <cell r="C463">
            <v>250</v>
          </cell>
          <cell r="D463" t="str">
            <v>7011</v>
          </cell>
          <cell r="E463" t="str">
            <v>LODGING-HOTELS,MOTELS,RESORTS-NOT CLASSIFIED</v>
          </cell>
        </row>
        <row r="464">
          <cell r="A464" t="str">
            <v>05/11/2024</v>
          </cell>
          <cell r="B464" t="str">
            <v>CROFTON HOUSE HOTEL</v>
          </cell>
          <cell r="C464">
            <v>350</v>
          </cell>
          <cell r="D464" t="str">
            <v>7011</v>
          </cell>
          <cell r="E464" t="str">
            <v>LODGING-HOTELS,MOTELS,RESORTS-NOT CLASSIFIED</v>
          </cell>
        </row>
        <row r="465">
          <cell r="A465" t="str">
            <v>05/11/2024</v>
          </cell>
          <cell r="B465" t="str">
            <v>AMZNBUSINESS TX93R4MM4</v>
          </cell>
          <cell r="C465">
            <v>4.3</v>
          </cell>
          <cell r="D465" t="str">
            <v>5999</v>
          </cell>
          <cell r="E465" t="str">
            <v>MISCELLANEOUS AND SPECIALTY RETAIL STORES</v>
          </cell>
        </row>
        <row r="468">
          <cell r="A468" t="str">
            <v>05/11/2024</v>
          </cell>
          <cell r="B468" t="str">
            <v>DARTMOOR CHRISTMAS TRE</v>
          </cell>
          <cell r="C468">
            <v>700.8</v>
          </cell>
          <cell r="D468" t="str">
            <v>5999</v>
          </cell>
          <cell r="E468" t="str">
            <v>MISCELLANEOUS AND SPECIALTY RETAIL STORES</v>
          </cell>
        </row>
        <row r="470">
          <cell r="A470" t="str">
            <v>05/11/2024</v>
          </cell>
          <cell r="B470" t="str">
            <v>IWM TICKET MOTO</v>
          </cell>
          <cell r="C470">
            <v>30</v>
          </cell>
          <cell r="D470" t="str">
            <v>7991</v>
          </cell>
          <cell r="E470" t="str">
            <v>TOURIST ATTRACTIONS AND EXHIBITS</v>
          </cell>
        </row>
        <row r="471">
          <cell r="A471" t="str">
            <v>05/11/2024</v>
          </cell>
          <cell r="B471" t="str">
            <v>FIND A WILL</v>
          </cell>
          <cell r="C471">
            <v>1.5</v>
          </cell>
          <cell r="D471" t="str">
            <v>8999</v>
          </cell>
          <cell r="E471" t="str">
            <v>PROFESSIONAL SERVICES-NOT ELSEWHERE CLASSIFIED</v>
          </cell>
        </row>
        <row r="473">
          <cell r="A473" t="str">
            <v>06/11/2024</v>
          </cell>
          <cell r="B473" t="str">
            <v>LYRECO UK LTD</v>
          </cell>
          <cell r="C473">
            <v>364.43</v>
          </cell>
          <cell r="D473" t="str">
            <v>5943</v>
          </cell>
          <cell r="E473" t="str">
            <v>OFFICE, SCHOOL SUPPLY, AND STATIONERY STORES</v>
          </cell>
        </row>
        <row r="474">
          <cell r="A474" t="str">
            <v>06/11/2024</v>
          </cell>
          <cell r="B474" t="str">
            <v>SOUTH WEST WATER LTD</v>
          </cell>
          <cell r="C474">
            <v>486.91</v>
          </cell>
          <cell r="D474" t="str">
            <v>4900</v>
          </cell>
          <cell r="E474" t="str">
            <v>UTLTS-ELCTRC, GAS, HEATING OIL, SANITARY, WATER</v>
          </cell>
        </row>
        <row r="475">
          <cell r="A475" t="str">
            <v>06/11/2024</v>
          </cell>
          <cell r="B475" t="str">
            <v>HOTEL AT BOOKING.COM</v>
          </cell>
          <cell r="C475">
            <v>76</v>
          </cell>
          <cell r="D475" t="str">
            <v>4722</v>
          </cell>
          <cell r="E475" t="str">
            <v>TRAVEL AGENCIES AND TOUR OPERATORS</v>
          </cell>
        </row>
        <row r="477">
          <cell r="A477" t="str">
            <v>06/11/2024</v>
          </cell>
          <cell r="B477" t="str">
            <v>AMZNMKTPLACE TX68J0804</v>
          </cell>
          <cell r="C477">
            <v>4.74</v>
          </cell>
          <cell r="D477" t="str">
            <v>5999</v>
          </cell>
          <cell r="E477" t="str">
            <v>MISCELLANEOUS AND SPECIALTY RETAIL STORES</v>
          </cell>
        </row>
        <row r="478">
          <cell r="A478" t="str">
            <v>06/11/2024</v>
          </cell>
          <cell r="B478" t="str">
            <v>AMZNMKTPLACE TX4WV3QM4</v>
          </cell>
          <cell r="C478">
            <v>12.98</v>
          </cell>
          <cell r="D478" t="str">
            <v>5999</v>
          </cell>
          <cell r="E478" t="str">
            <v>MISCELLANEOUS AND SPECIALTY RETAIL STORES</v>
          </cell>
        </row>
        <row r="479">
          <cell r="A479" t="str">
            <v>06/11/2024</v>
          </cell>
          <cell r="B479" t="str">
            <v>AMZNMKTPLACE TX9E136O4</v>
          </cell>
          <cell r="C479">
            <v>74.94</v>
          </cell>
          <cell r="D479" t="str">
            <v>5999</v>
          </cell>
          <cell r="E479" t="str">
            <v>MISCELLANEOUS AND SPECIALTY RETAIL STORES</v>
          </cell>
        </row>
        <row r="480">
          <cell r="A480" t="str">
            <v>06/11/2024</v>
          </cell>
          <cell r="B480" t="str">
            <v>AMZNMKTPLACE TX4KX36Y4</v>
          </cell>
          <cell r="C480">
            <v>56.97</v>
          </cell>
          <cell r="D480" t="str">
            <v>5999</v>
          </cell>
          <cell r="E480" t="str">
            <v>MISCELLANEOUS AND SPECIALTY RETAIL STORES</v>
          </cell>
        </row>
        <row r="482">
          <cell r="A482" t="str">
            <v>06/11/2024</v>
          </cell>
          <cell r="B482" t="str">
            <v>AMAZON  TX7PT3624</v>
          </cell>
          <cell r="C482">
            <v>89.67</v>
          </cell>
          <cell r="D482" t="str">
            <v>5399</v>
          </cell>
          <cell r="E482" t="str">
            <v>MISCELLANEOUS GENERAL MERCHANDISE</v>
          </cell>
        </row>
        <row r="483">
          <cell r="A483" t="str">
            <v>06/11/2024</v>
          </cell>
          <cell r="B483" t="str">
            <v>AMZNMKTPLACE TX5S12BI4</v>
          </cell>
          <cell r="C483">
            <v>6.49</v>
          </cell>
          <cell r="D483" t="str">
            <v>5999</v>
          </cell>
          <cell r="E483" t="str">
            <v>MISCELLANEOUS AND SPECIALTY RETAIL STORES</v>
          </cell>
        </row>
        <row r="484">
          <cell r="A484" t="str">
            <v>06/11/2024</v>
          </cell>
          <cell r="B484" t="str">
            <v>AMZNMKTPLACE TX5X85BW4</v>
          </cell>
          <cell r="C484">
            <v>71.97</v>
          </cell>
          <cell r="D484" t="str">
            <v>5999</v>
          </cell>
          <cell r="E484" t="str">
            <v>MISCELLANEOUS AND SPECIALTY RETAIL STORES</v>
          </cell>
        </row>
        <row r="485">
          <cell r="A485" t="str">
            <v>06/11/2024</v>
          </cell>
          <cell r="B485" t="str">
            <v>AMZNMKTPLACE TX5V426T4</v>
          </cell>
          <cell r="C485">
            <v>6.49</v>
          </cell>
          <cell r="D485" t="str">
            <v>5999</v>
          </cell>
          <cell r="E485" t="str">
            <v>MISCELLANEOUS AND SPECIALTY RETAIL STORES</v>
          </cell>
        </row>
        <row r="486">
          <cell r="A486" t="str">
            <v>06/11/2024</v>
          </cell>
          <cell r="B486" t="str">
            <v>AMZNMKTPLACE TX4VT7654</v>
          </cell>
          <cell r="C486">
            <v>4.99</v>
          </cell>
          <cell r="D486" t="str">
            <v>5999</v>
          </cell>
          <cell r="E486" t="str">
            <v>MISCELLANEOUS AND SPECIALTY RETAIL STORES</v>
          </cell>
        </row>
        <row r="487">
          <cell r="A487" t="str">
            <v>06/11/2024</v>
          </cell>
          <cell r="B487" t="str">
            <v>UTILITA ENERGY LIMITED</v>
          </cell>
          <cell r="C487">
            <v>30</v>
          </cell>
          <cell r="D487" t="str">
            <v>4900</v>
          </cell>
          <cell r="E487" t="str">
            <v>UTLTS-ELCTRC, GAS, HEATING OIL, SANITARY, WATER</v>
          </cell>
        </row>
        <row r="488">
          <cell r="A488" t="str">
            <v>06/11/2024</v>
          </cell>
          <cell r="B488" t="str">
            <v>THE WESTGATE</v>
          </cell>
          <cell r="C488">
            <v>455</v>
          </cell>
          <cell r="D488" t="str">
            <v>7011</v>
          </cell>
          <cell r="E488" t="str">
            <v>LODGING-HOTELS,MOTELS,RESORTS-NOT CLASSIFIED</v>
          </cell>
        </row>
        <row r="491">
          <cell r="A491" t="str">
            <v>07/11/2024</v>
          </cell>
          <cell r="B491" t="str">
            <v>TRAVELODGE</v>
          </cell>
          <cell r="C491">
            <v>290.63</v>
          </cell>
          <cell r="D491" t="str">
            <v>3615</v>
          </cell>
          <cell r="E491" t="str">
            <v>TRAVELODGE</v>
          </cell>
        </row>
        <row r="492">
          <cell r="A492" t="str">
            <v>07/11/2024</v>
          </cell>
          <cell r="B492" t="str">
            <v>AMZNMKTPLACE TX32H89T4</v>
          </cell>
          <cell r="C492">
            <v>25.15</v>
          </cell>
          <cell r="D492" t="str">
            <v>5999</v>
          </cell>
          <cell r="E492" t="str">
            <v>MISCELLANEOUS AND SPECIALTY RETAIL STORES</v>
          </cell>
        </row>
        <row r="495">
          <cell r="A495" t="str">
            <v>07/11/2024</v>
          </cell>
          <cell r="B495" t="str">
            <v>SCREWFIX DIRECT</v>
          </cell>
          <cell r="C495">
            <v>3.99</v>
          </cell>
          <cell r="D495" t="str">
            <v>5211</v>
          </cell>
          <cell r="E495" t="str">
            <v>BUILDING MATERIALS, LUMBER STORES</v>
          </cell>
        </row>
        <row r="496">
          <cell r="A496" t="str">
            <v>08/11/2024</v>
          </cell>
          <cell r="B496" t="str">
            <v>LYRECO UK LTD</v>
          </cell>
          <cell r="C496">
            <v>117.01</v>
          </cell>
          <cell r="D496" t="str">
            <v>5943</v>
          </cell>
          <cell r="E496" t="str">
            <v>OFFICE, SCHOOL SUPPLY, AND STATIONERY STORES</v>
          </cell>
        </row>
        <row r="497">
          <cell r="A497" t="str">
            <v>08/11/2024</v>
          </cell>
          <cell r="B497" t="str">
            <v>LYRECO UK LTD</v>
          </cell>
          <cell r="C497">
            <v>14.7</v>
          </cell>
          <cell r="D497" t="str">
            <v>5943</v>
          </cell>
          <cell r="E497" t="str">
            <v>OFFICE, SCHOOL SUPPLY, AND STATIONERY STORES</v>
          </cell>
        </row>
        <row r="498">
          <cell r="A498" t="str">
            <v>08/11/2024</v>
          </cell>
          <cell r="B498" t="str">
            <v>LYRECO UK LTD</v>
          </cell>
          <cell r="C498">
            <v>20.98</v>
          </cell>
          <cell r="D498" t="str">
            <v>5943</v>
          </cell>
          <cell r="E498" t="str">
            <v>OFFICE, SCHOOL SUPPLY, AND STATIONERY STORES</v>
          </cell>
        </row>
        <row r="503">
          <cell r="A503" t="str">
            <v>08/11/2024</v>
          </cell>
          <cell r="B503" t="str">
            <v>AMAZON  TX31K2Y44</v>
          </cell>
          <cell r="C503">
            <v>142.49</v>
          </cell>
          <cell r="D503" t="str">
            <v>5399</v>
          </cell>
          <cell r="E503" t="str">
            <v>MISCELLANEOUS GENERAL MERCHANDISE</v>
          </cell>
        </row>
        <row r="504">
          <cell r="A504" t="str">
            <v>08/11/2024</v>
          </cell>
          <cell r="B504" t="str">
            <v>AMZNMKTPLACE TX6BO7WF4</v>
          </cell>
          <cell r="C504">
            <v>7.9</v>
          </cell>
          <cell r="D504" t="str">
            <v>5999</v>
          </cell>
          <cell r="E504" t="str">
            <v>MISCELLANEOUS AND SPECIALTY RETAIL STORES</v>
          </cell>
        </row>
        <row r="505">
          <cell r="A505" t="str">
            <v>08/11/2024</v>
          </cell>
          <cell r="B505" t="str">
            <v>AMAZON  TX0KE2YP4</v>
          </cell>
          <cell r="C505">
            <v>216.6</v>
          </cell>
          <cell r="D505" t="str">
            <v>5399</v>
          </cell>
          <cell r="E505" t="str">
            <v>MISCELLANEOUS GENERAL MERCHANDISE</v>
          </cell>
        </row>
        <row r="506">
          <cell r="A506" t="str">
            <v>08/11/2024</v>
          </cell>
          <cell r="B506" t="str">
            <v>TORBAY COUNCIL - WEB</v>
          </cell>
          <cell r="C506">
            <v>1614</v>
          </cell>
          <cell r="D506" t="str">
            <v>9399</v>
          </cell>
          <cell r="E506" t="str">
            <v>GOVERNMENT SERVICES-NOT ELSEWHERE CLASSIFIED</v>
          </cell>
        </row>
        <row r="507">
          <cell r="A507" t="str">
            <v>08/11/2024</v>
          </cell>
          <cell r="B507" t="str">
            <v>AMAZON  T16TE8C34</v>
          </cell>
          <cell r="C507">
            <v>22.08</v>
          </cell>
          <cell r="D507" t="str">
            <v>5399</v>
          </cell>
          <cell r="E507" t="str">
            <v>MISCELLANEOUS GENERAL MERCHANDISE</v>
          </cell>
        </row>
        <row r="509">
          <cell r="A509" t="str">
            <v>08/11/2024</v>
          </cell>
          <cell r="B509" t="str">
            <v>TORBAY COUNCIL - WEB</v>
          </cell>
          <cell r="C509">
            <v>25</v>
          </cell>
          <cell r="D509" t="str">
            <v>9399</v>
          </cell>
          <cell r="E509" t="str">
            <v>GOVERNMENT SERVICES-NOT ELSEWHERE CLASSIFIED</v>
          </cell>
        </row>
        <row r="510">
          <cell r="A510" t="str">
            <v>08/11/2024</v>
          </cell>
          <cell r="B510" t="str">
            <v>TORBAY COUNCIL - WEB</v>
          </cell>
          <cell r="C510">
            <v>25</v>
          </cell>
          <cell r="D510" t="str">
            <v>9399</v>
          </cell>
          <cell r="E510" t="str">
            <v>GOVERNMENT SERVICES-NOT ELSEWHERE CLASSIFIED</v>
          </cell>
        </row>
        <row r="511">
          <cell r="A511" t="str">
            <v>08/11/2024</v>
          </cell>
          <cell r="B511" t="str">
            <v>TORBAY COUNCIL - WEB</v>
          </cell>
          <cell r="C511">
            <v>25</v>
          </cell>
          <cell r="D511" t="str">
            <v>9399</v>
          </cell>
          <cell r="E511" t="str">
            <v>GOVERNMENT SERVICES-NOT ELSEWHERE CLASSIFIED</v>
          </cell>
        </row>
        <row r="512">
          <cell r="A512" t="str">
            <v>08/11/2024</v>
          </cell>
          <cell r="B512" t="str">
            <v>TORBAY COUNCIL - WEB</v>
          </cell>
          <cell r="C512">
            <v>25</v>
          </cell>
          <cell r="D512" t="str">
            <v>9399</v>
          </cell>
          <cell r="E512" t="str">
            <v>GOVERNMENT SERVICES-NOT ELSEWHERE CLASSIFIED</v>
          </cell>
        </row>
        <row r="513">
          <cell r="A513" t="str">
            <v>08/11/2024</v>
          </cell>
          <cell r="B513" t="str">
            <v>TORBAY COUNCIL - WEB</v>
          </cell>
          <cell r="C513">
            <v>25</v>
          </cell>
          <cell r="D513" t="str">
            <v>9399</v>
          </cell>
          <cell r="E513" t="str">
            <v>GOVERNMENT SERVICES-NOT ELSEWHERE CLASSIFIED</v>
          </cell>
        </row>
        <row r="514">
          <cell r="A514" t="str">
            <v>08/11/2024</v>
          </cell>
          <cell r="B514" t="str">
            <v>PAYPAL  TRAINLINE</v>
          </cell>
          <cell r="C514">
            <v>136.49</v>
          </cell>
          <cell r="D514" t="str">
            <v>4112</v>
          </cell>
          <cell r="E514" t="str">
            <v>PASSENGER RAILWAYS</v>
          </cell>
        </row>
        <row r="516">
          <cell r="A516" t="str">
            <v>08/11/2024</v>
          </cell>
          <cell r="B516" t="str">
            <v>PAYPAL  TRAINLINE</v>
          </cell>
          <cell r="C516">
            <v>175.29</v>
          </cell>
          <cell r="D516" t="str">
            <v>4112</v>
          </cell>
          <cell r="E516" t="str">
            <v>PASSENGER RAILWAYS</v>
          </cell>
        </row>
        <row r="517">
          <cell r="A517" t="str">
            <v>08/11/2024</v>
          </cell>
          <cell r="B517" t="str">
            <v>TROUVILLE GUEST HOUSE</v>
          </cell>
          <cell r="C517">
            <v>980</v>
          </cell>
          <cell r="D517" t="str">
            <v>7011</v>
          </cell>
          <cell r="E517" t="str">
            <v>LODGING-HOTELS,MOTELS,RESORTS-NOT CLASSIFIED</v>
          </cell>
        </row>
        <row r="524">
          <cell r="A524" t="str">
            <v>09/11/2024</v>
          </cell>
          <cell r="B524" t="str">
            <v>AMZNMKTPLACE T13C254S4</v>
          </cell>
          <cell r="C524">
            <v>45.89</v>
          </cell>
          <cell r="D524" t="str">
            <v>5999</v>
          </cell>
          <cell r="E524" t="str">
            <v>MISCELLANEOUS AND SPECIALTY RETAIL STORES</v>
          </cell>
        </row>
        <row r="525">
          <cell r="A525" t="str">
            <v>10/11/2024</v>
          </cell>
          <cell r="B525" t="str">
            <v>AMZNMKTPLACE T14SK1T44</v>
          </cell>
          <cell r="C525">
            <v>32.369999999999997</v>
          </cell>
          <cell r="D525" t="str">
            <v>5999</v>
          </cell>
          <cell r="E525" t="str">
            <v>MISCELLANEOUS AND SPECIALTY RETAIL STORES</v>
          </cell>
        </row>
        <row r="528">
          <cell r="A528" t="str">
            <v>10/11/2024</v>
          </cell>
          <cell r="B528" t="str">
            <v>AMAZON  T13TL1TY4</v>
          </cell>
          <cell r="C528">
            <v>216.6</v>
          </cell>
          <cell r="D528" t="str">
            <v>5399</v>
          </cell>
          <cell r="E528" t="str">
            <v>MISCELLANEOUS GENERAL MERCHANDISE</v>
          </cell>
        </row>
        <row r="534">
          <cell r="A534" t="str">
            <v>11/11/2024</v>
          </cell>
          <cell r="B534" t="str">
            <v>TRAVELODGE</v>
          </cell>
          <cell r="C534">
            <v>259.02999999999997</v>
          </cell>
          <cell r="D534" t="str">
            <v>3615</v>
          </cell>
          <cell r="E534" t="str">
            <v>TRAVELODGE</v>
          </cell>
        </row>
        <row r="538">
          <cell r="A538" t="str">
            <v>11/11/2024</v>
          </cell>
          <cell r="B538" t="str">
            <v>AMZNMKTPLACE T10W66MU4</v>
          </cell>
          <cell r="C538">
            <v>83.56</v>
          </cell>
          <cell r="D538" t="str">
            <v>5999</v>
          </cell>
          <cell r="E538" t="str">
            <v>MISCELLANEOUS AND SPECIALTY RETAIL STORES</v>
          </cell>
        </row>
        <row r="539">
          <cell r="A539" t="str">
            <v>11/11/2024</v>
          </cell>
          <cell r="B539" t="str">
            <v>AMZNMKTPLACE T19ZV8X64</v>
          </cell>
          <cell r="C539">
            <v>8.49</v>
          </cell>
          <cell r="D539" t="str">
            <v>5999</v>
          </cell>
          <cell r="E539" t="str">
            <v>MISCELLANEOUS AND SPECIALTY RETAIL STORES</v>
          </cell>
        </row>
        <row r="540">
          <cell r="A540" t="str">
            <v>11/11/2024</v>
          </cell>
          <cell r="B540" t="str">
            <v>AMAZON  T11WG8VK4</v>
          </cell>
          <cell r="C540">
            <v>220.7</v>
          </cell>
          <cell r="D540" t="str">
            <v>5399</v>
          </cell>
          <cell r="E540" t="str">
            <v>MISCELLANEOUS GENERAL MERCHANDISE</v>
          </cell>
        </row>
        <row r="541">
          <cell r="A541" t="str">
            <v>11/11/2024</v>
          </cell>
          <cell r="B541" t="str">
            <v>AMZNMKTPLACE T166J25K4</v>
          </cell>
          <cell r="C541">
            <v>15.98</v>
          </cell>
          <cell r="D541" t="str">
            <v>5999</v>
          </cell>
          <cell r="E541" t="str">
            <v>MISCELLANEOUS AND SPECIALTY RETAIL STORES</v>
          </cell>
        </row>
        <row r="543">
          <cell r="A543" t="str">
            <v>11/11/2024</v>
          </cell>
          <cell r="B543" t="str">
            <v>AMZNMKTPLACE T16V84XV4</v>
          </cell>
          <cell r="C543">
            <v>22.08</v>
          </cell>
          <cell r="D543" t="str">
            <v>5999</v>
          </cell>
          <cell r="E543" t="str">
            <v>MISCELLANEOUS AND SPECIALTY RETAIL STORES</v>
          </cell>
        </row>
        <row r="545">
          <cell r="A545" t="str">
            <v>11/11/2024</v>
          </cell>
          <cell r="B545" t="str">
            <v>HOTEL IBIS</v>
          </cell>
          <cell r="C545">
            <v>195</v>
          </cell>
          <cell r="D545" t="str">
            <v>3533</v>
          </cell>
          <cell r="E545" t="str">
            <v>HOTEL IBIS</v>
          </cell>
        </row>
        <row r="546">
          <cell r="A546" t="str">
            <v>11/11/2024</v>
          </cell>
          <cell r="B546" t="str">
            <v>HOTEL IBIS</v>
          </cell>
          <cell r="C546">
            <v>390</v>
          </cell>
          <cell r="D546" t="str">
            <v>3533</v>
          </cell>
          <cell r="E546" t="str">
            <v>HOTEL IBIS</v>
          </cell>
        </row>
        <row r="547">
          <cell r="A547" t="str">
            <v>11/11/2024</v>
          </cell>
          <cell r="B547" t="str">
            <v>SAINSBURYS S/MKTS</v>
          </cell>
          <cell r="C547">
            <v>31.35</v>
          </cell>
          <cell r="D547" t="str">
            <v>5411</v>
          </cell>
          <cell r="E547" t="str">
            <v>GROCERY STORES, SUPERMARKETS</v>
          </cell>
        </row>
        <row r="548">
          <cell r="A548" t="str">
            <v>11/11/2024</v>
          </cell>
          <cell r="B548" t="str">
            <v>HTTP://OCCOMBE.DIGITIC</v>
          </cell>
          <cell r="C548">
            <v>111</v>
          </cell>
          <cell r="D548" t="str">
            <v>7999</v>
          </cell>
          <cell r="E548" t="str">
            <v>RECREATION SERVICES (NOT ELSEWHERE CLASSIFIED)</v>
          </cell>
        </row>
        <row r="551">
          <cell r="A551" t="str">
            <v>11/11/2024</v>
          </cell>
          <cell r="B551" t="str">
            <v>SQ  SEASCAPE HOTEL</v>
          </cell>
          <cell r="C551">
            <v>420</v>
          </cell>
          <cell r="D551" t="str">
            <v>4722</v>
          </cell>
          <cell r="E551" t="str">
            <v>TRAVEL AGENCIES AND TOUR OPERATORS</v>
          </cell>
        </row>
        <row r="552">
          <cell r="A552" t="str">
            <v>11/11/2024</v>
          </cell>
          <cell r="B552" t="str">
            <v>PAYPAL  TRAINLINE</v>
          </cell>
          <cell r="C552">
            <v>53.39</v>
          </cell>
          <cell r="D552" t="str">
            <v>4112</v>
          </cell>
          <cell r="E552" t="str">
            <v>PASSENGER RAILWAYS</v>
          </cell>
        </row>
        <row r="553">
          <cell r="A553" t="str">
            <v>12/11/2024</v>
          </cell>
          <cell r="B553" t="str">
            <v>LYRECO UK LTD</v>
          </cell>
          <cell r="C553">
            <v>152.18</v>
          </cell>
          <cell r="D553" t="str">
            <v>5943</v>
          </cell>
          <cell r="E553" t="str">
            <v>OFFICE, SCHOOL SUPPLY, AND STATIONERY STORES</v>
          </cell>
        </row>
        <row r="555">
          <cell r="A555" t="str">
            <v>12/11/2024</v>
          </cell>
          <cell r="B555" t="str">
            <v>TVLICENSING.CO.UK</v>
          </cell>
          <cell r="C555">
            <v>169.5</v>
          </cell>
          <cell r="D555" t="str">
            <v>7392</v>
          </cell>
          <cell r="E555" t="str">
            <v>CONSULTING, MANAGEMENT, AND PUBLIC RELATIONS SVCS</v>
          </cell>
        </row>
        <row r="557">
          <cell r="A557" t="str">
            <v>12/11/2024</v>
          </cell>
          <cell r="B557" t="str">
            <v>AMZNMKTPLACE T11SS5H14</v>
          </cell>
          <cell r="C557">
            <v>290</v>
          </cell>
          <cell r="D557" t="str">
            <v>5999</v>
          </cell>
          <cell r="E557" t="str">
            <v>MISCELLANEOUS AND SPECIALTY RETAIL STORES</v>
          </cell>
        </row>
        <row r="559">
          <cell r="A559" t="str">
            <v>12/11/2024</v>
          </cell>
          <cell r="B559" t="str">
            <v>ONE4ALL</v>
          </cell>
          <cell r="C559">
            <v>101.49</v>
          </cell>
          <cell r="D559" t="str">
            <v>5311</v>
          </cell>
          <cell r="E559" t="str">
            <v>DEPARTMENT STORES</v>
          </cell>
        </row>
        <row r="561">
          <cell r="A561" t="str">
            <v>12/11/2024</v>
          </cell>
          <cell r="B561" t="str">
            <v>PREMIER INN</v>
          </cell>
          <cell r="C561">
            <v>79</v>
          </cell>
          <cell r="D561" t="str">
            <v>3811</v>
          </cell>
          <cell r="E561" t="str">
            <v>PREMIER INN</v>
          </cell>
        </row>
        <row r="563">
          <cell r="A563" t="str">
            <v>12/11/2024</v>
          </cell>
          <cell r="B563" t="str">
            <v>PREMIER INN</v>
          </cell>
          <cell r="C563">
            <v>96</v>
          </cell>
          <cell r="D563" t="str">
            <v>3811</v>
          </cell>
          <cell r="E563" t="str">
            <v>PREMIER INN</v>
          </cell>
        </row>
        <row r="565">
          <cell r="A565" t="str">
            <v>12/11/2024</v>
          </cell>
          <cell r="B565" t="str">
            <v>AMZNMKTPLACE T16SZ26Q4</v>
          </cell>
          <cell r="C565">
            <v>2.93</v>
          </cell>
          <cell r="D565" t="str">
            <v>5999</v>
          </cell>
          <cell r="E565" t="str">
            <v>MISCELLANEOUS AND SPECIALTY RETAIL STORES</v>
          </cell>
        </row>
        <row r="570">
          <cell r="A570" t="str">
            <v>13/11/2024</v>
          </cell>
          <cell r="B570" t="str">
            <v>AMAZON  TX31K2Y44</v>
          </cell>
          <cell r="C570">
            <v>-0.01</v>
          </cell>
          <cell r="D570" t="str">
            <v>5399</v>
          </cell>
          <cell r="E570" t="str">
            <v>MISCELLANEOUS GENERAL MERCHANDISE</v>
          </cell>
        </row>
        <row r="571">
          <cell r="A571" t="str">
            <v>13/11/2024</v>
          </cell>
          <cell r="B571" t="str">
            <v>WWW.SOURCEFORSEARCHES.</v>
          </cell>
          <cell r="C571">
            <v>139.63999999999999</v>
          </cell>
          <cell r="D571" t="str">
            <v>4900</v>
          </cell>
          <cell r="E571" t="str">
            <v>UTLTS-ELCTRC, GAS, HEATING OIL, SANITARY, WATER</v>
          </cell>
        </row>
        <row r="572">
          <cell r="A572" t="str">
            <v>13/11/2024</v>
          </cell>
          <cell r="B572" t="str">
            <v>LYRECO UK LTD</v>
          </cell>
          <cell r="C572">
            <v>69.86</v>
          </cell>
          <cell r="D572" t="str">
            <v>5943</v>
          </cell>
          <cell r="E572" t="str">
            <v>OFFICE, SCHOOL SUPPLY, AND STATIONERY STORES</v>
          </cell>
        </row>
        <row r="575">
          <cell r="A575" t="str">
            <v>13/11/2024</v>
          </cell>
          <cell r="B575" t="str">
            <v>AMZNMKTPLACE T19VG1KX4</v>
          </cell>
          <cell r="C575">
            <v>39</v>
          </cell>
          <cell r="D575" t="str">
            <v>5999</v>
          </cell>
          <cell r="E575" t="str">
            <v>MISCELLANEOUS AND SPECIALTY RETAIL STORES</v>
          </cell>
        </row>
        <row r="576">
          <cell r="A576" t="str">
            <v>13/11/2024</v>
          </cell>
          <cell r="B576" t="str">
            <v>TRAINLINE</v>
          </cell>
          <cell r="C576">
            <v>25.91</v>
          </cell>
          <cell r="D576" t="str">
            <v>4112</v>
          </cell>
          <cell r="E576" t="str">
            <v>PASSENGER RAILWAYS</v>
          </cell>
        </row>
        <row r="578">
          <cell r="A578" t="str">
            <v>13/11/2024</v>
          </cell>
          <cell r="B578" t="str">
            <v>B&amp;Q MARKETPLACE</v>
          </cell>
          <cell r="C578">
            <v>191.97</v>
          </cell>
          <cell r="D578" t="str">
            <v>5211</v>
          </cell>
          <cell r="E578" t="str">
            <v>BUILDING MATERIALS, LUMBER STORES</v>
          </cell>
        </row>
        <row r="581">
          <cell r="A581" t="str">
            <v>13/11/2024</v>
          </cell>
          <cell r="B581" t="str">
            <v>TRAINLINE</v>
          </cell>
          <cell r="C581">
            <v>210.2</v>
          </cell>
          <cell r="D581" t="str">
            <v>4112</v>
          </cell>
          <cell r="E581" t="str">
            <v>PASSENGER RAILWAYS</v>
          </cell>
        </row>
        <row r="582">
          <cell r="A582" t="str">
            <v>13/11/2024</v>
          </cell>
          <cell r="B582" t="str">
            <v>TRAINLINE</v>
          </cell>
          <cell r="C582">
            <v>29.07</v>
          </cell>
          <cell r="D582" t="str">
            <v>4112</v>
          </cell>
          <cell r="E582" t="str">
            <v>PASSENGER RAILWAYS</v>
          </cell>
        </row>
        <row r="584">
          <cell r="A584" t="str">
            <v>13/11/2024</v>
          </cell>
          <cell r="B584" t="str">
            <v>PREMIER INN</v>
          </cell>
          <cell r="C584">
            <v>79</v>
          </cell>
          <cell r="D584" t="str">
            <v>3811</v>
          </cell>
          <cell r="E584" t="str">
            <v>PREMIER INN</v>
          </cell>
        </row>
        <row r="585">
          <cell r="A585" t="str">
            <v>13/11/2024</v>
          </cell>
          <cell r="B585" t="str">
            <v>PREMIER INN</v>
          </cell>
          <cell r="C585">
            <v>96</v>
          </cell>
          <cell r="D585" t="str">
            <v>3811</v>
          </cell>
          <cell r="E585" t="str">
            <v>PREMIER INN</v>
          </cell>
        </row>
        <row r="586">
          <cell r="A586" t="str">
            <v>14/11/2024</v>
          </cell>
          <cell r="B586" t="str">
            <v>WWW.ARGOS.CO.UK</v>
          </cell>
          <cell r="C586">
            <v>-155</v>
          </cell>
          <cell r="D586" t="str">
            <v>5311</v>
          </cell>
          <cell r="E586" t="str">
            <v>DEPARTMENT STORES</v>
          </cell>
        </row>
        <row r="587">
          <cell r="A587" t="str">
            <v>14/11/2024</v>
          </cell>
          <cell r="B587" t="str">
            <v>LYRECO UK LTD</v>
          </cell>
          <cell r="C587">
            <v>158.36000000000001</v>
          </cell>
          <cell r="D587" t="str">
            <v>5943</v>
          </cell>
          <cell r="E587" t="str">
            <v>OFFICE, SCHOOL SUPPLY, AND STATIONERY STORES</v>
          </cell>
        </row>
        <row r="588">
          <cell r="A588" t="str">
            <v>14/11/2024</v>
          </cell>
          <cell r="B588" t="str">
            <v>LYRECO UK LTD</v>
          </cell>
          <cell r="C588">
            <v>193.8</v>
          </cell>
          <cell r="D588" t="str">
            <v>5943</v>
          </cell>
          <cell r="E588" t="str">
            <v>OFFICE, SCHOOL SUPPLY, AND STATIONERY STORES</v>
          </cell>
        </row>
        <row r="589">
          <cell r="A589" t="str">
            <v>14/11/2024</v>
          </cell>
          <cell r="B589" t="str">
            <v>LYRECO UK LTD</v>
          </cell>
          <cell r="C589">
            <v>10.029999999999999</v>
          </cell>
          <cell r="D589" t="str">
            <v>5943</v>
          </cell>
          <cell r="E589" t="str">
            <v>OFFICE, SCHOOL SUPPLY, AND STATIONERY STORES</v>
          </cell>
        </row>
        <row r="590">
          <cell r="A590" t="str">
            <v>14/11/2024</v>
          </cell>
          <cell r="B590" t="str">
            <v>PREMIER INN</v>
          </cell>
          <cell r="C590">
            <v>75</v>
          </cell>
          <cell r="D590" t="str">
            <v>3811</v>
          </cell>
          <cell r="E590" t="str">
            <v>PREMIER INN</v>
          </cell>
        </row>
        <row r="591">
          <cell r="A591" t="str">
            <v>14/11/2024</v>
          </cell>
          <cell r="B591" t="str">
            <v>TRAINLINE</v>
          </cell>
          <cell r="C591">
            <v>433.79</v>
          </cell>
          <cell r="D591" t="str">
            <v>4112</v>
          </cell>
          <cell r="E591" t="str">
            <v>PASSENGER RAILWAYS</v>
          </cell>
        </row>
        <row r="592">
          <cell r="A592" t="str">
            <v>14/11/2024</v>
          </cell>
          <cell r="B592" t="str">
            <v>PAYPAL  TRAINLINE</v>
          </cell>
          <cell r="C592">
            <v>254.99</v>
          </cell>
          <cell r="D592" t="str">
            <v>4112</v>
          </cell>
          <cell r="E592" t="str">
            <v>PASSENGER RAILWAYS</v>
          </cell>
        </row>
        <row r="593">
          <cell r="A593" t="str">
            <v>14/11/2024</v>
          </cell>
          <cell r="B593" t="str">
            <v>TRAINLINE</v>
          </cell>
          <cell r="C593">
            <v>176.79</v>
          </cell>
          <cell r="D593" t="str">
            <v>4112</v>
          </cell>
          <cell r="E593" t="str">
            <v>PASSENGER RAILWAYS</v>
          </cell>
        </row>
        <row r="594">
          <cell r="A594" t="str">
            <v>14/11/2024</v>
          </cell>
          <cell r="B594" t="str">
            <v>PREMIER INN</v>
          </cell>
          <cell r="C594">
            <v>65</v>
          </cell>
          <cell r="D594" t="str">
            <v>3811</v>
          </cell>
          <cell r="E594" t="str">
            <v>PREMIER INN</v>
          </cell>
        </row>
        <row r="595">
          <cell r="A595" t="str">
            <v>14/11/2024</v>
          </cell>
          <cell r="B595" t="str">
            <v>PREMIER INN</v>
          </cell>
          <cell r="C595">
            <v>174</v>
          </cell>
          <cell r="D595" t="str">
            <v>3811</v>
          </cell>
          <cell r="E595" t="str">
            <v>PREMIER INN</v>
          </cell>
        </row>
        <row r="596">
          <cell r="A596" t="str">
            <v>14/11/2024</v>
          </cell>
          <cell r="B596" t="str">
            <v>CHARTERED INSTITUTE OF</v>
          </cell>
          <cell r="C596">
            <v>20</v>
          </cell>
          <cell r="D596" t="str">
            <v>8398</v>
          </cell>
          <cell r="E596" t="str">
            <v>ORGANIZATIONS, CHARITABLE AND SOCIAL SERVICES</v>
          </cell>
        </row>
        <row r="598">
          <cell r="A598" t="str">
            <v>14/11/2024</v>
          </cell>
          <cell r="B598" t="str">
            <v>THOMSON REUTERS UK LTD</v>
          </cell>
          <cell r="C598">
            <v>105.6</v>
          </cell>
          <cell r="D598" t="str">
            <v>8999</v>
          </cell>
          <cell r="E598" t="str">
            <v>PROFESSIONAL SERVICES-NOT ELSEWHERE CLASSIFIED</v>
          </cell>
        </row>
        <row r="599">
          <cell r="A599" t="str">
            <v>14/11/2024</v>
          </cell>
          <cell r="B599" t="str">
            <v>THE WESTGATE</v>
          </cell>
          <cell r="C599">
            <v>520</v>
          </cell>
          <cell r="D599" t="str">
            <v>7011</v>
          </cell>
          <cell r="E599" t="str">
            <v>LODGING-HOTELS,MOTELS,RESORTS-NOT CLASSIFIED</v>
          </cell>
        </row>
        <row r="600">
          <cell r="A600" t="str">
            <v>14/11/2024</v>
          </cell>
          <cell r="B600" t="str">
            <v>QUAY CLIMBING CENTRE</v>
          </cell>
          <cell r="C600">
            <v>558.25</v>
          </cell>
          <cell r="D600" t="str">
            <v>7999</v>
          </cell>
          <cell r="E600" t="str">
            <v>RECREATION SERVICES (NOT ELSEWHERE CLASSIFIED)</v>
          </cell>
        </row>
        <row r="604">
          <cell r="A604" t="str">
            <v>14/11/2024</v>
          </cell>
          <cell r="B604" t="str">
            <v>HOTEL AT BOOKING.COM</v>
          </cell>
          <cell r="C604">
            <v>215.1</v>
          </cell>
          <cell r="D604" t="str">
            <v>4722</v>
          </cell>
          <cell r="E604" t="str">
            <v>TRAVEL AGENCIES AND TOUR OPERATORS</v>
          </cell>
        </row>
        <row r="605">
          <cell r="A605" t="str">
            <v>14/11/2024</v>
          </cell>
          <cell r="B605" t="str">
            <v>TRAVELODGE</v>
          </cell>
          <cell r="C605">
            <v>180.52</v>
          </cell>
          <cell r="D605" t="str">
            <v>3615</v>
          </cell>
          <cell r="E605" t="str">
            <v>TRAVELODGE</v>
          </cell>
        </row>
        <row r="606">
          <cell r="A606" t="str">
            <v>14/11/2024</v>
          </cell>
          <cell r="B606" t="str">
            <v>UDEMY</v>
          </cell>
          <cell r="C606">
            <v>14.99</v>
          </cell>
          <cell r="D606" t="str">
            <v>7372</v>
          </cell>
          <cell r="E606" t="str">
            <v>COMP PROGRAMING,DATA PRCSNG,INTGRTD SYS DSGN SRVS</v>
          </cell>
        </row>
        <row r="607">
          <cell r="A607" t="str">
            <v>14/11/2024</v>
          </cell>
          <cell r="B607" t="str">
            <v>TRAINLINE</v>
          </cell>
          <cell r="C607">
            <v>126.91</v>
          </cell>
          <cell r="D607" t="str">
            <v>4112</v>
          </cell>
          <cell r="E607" t="str">
            <v>PASSENGER RAILWAYS</v>
          </cell>
        </row>
        <row r="608">
          <cell r="A608" t="str">
            <v>14/11/2024</v>
          </cell>
          <cell r="B608" t="str">
            <v>AMZNB2BPRIME T11JW7YS4</v>
          </cell>
          <cell r="C608">
            <v>480</v>
          </cell>
          <cell r="D608" t="str">
            <v>5399</v>
          </cell>
          <cell r="E608" t="str">
            <v>MISCELLANEOUS GENERAL MERCHANDISE</v>
          </cell>
        </row>
        <row r="609">
          <cell r="A609" t="str">
            <v>14/11/2024</v>
          </cell>
          <cell r="B609" t="str">
            <v>TRAINLINE</v>
          </cell>
          <cell r="C609">
            <v>124.54</v>
          </cell>
          <cell r="D609" t="str">
            <v>4112</v>
          </cell>
          <cell r="E609" t="str">
            <v>PASSENGER RAILWAYS</v>
          </cell>
        </row>
        <row r="610">
          <cell r="A610" t="str">
            <v>14/11/2024</v>
          </cell>
          <cell r="B610" t="str">
            <v>TRAINLINE</v>
          </cell>
          <cell r="C610">
            <v>22.29</v>
          </cell>
          <cell r="D610" t="str">
            <v>4112</v>
          </cell>
          <cell r="E610" t="str">
            <v>PASSENGER RAILWAYS</v>
          </cell>
        </row>
        <row r="611">
          <cell r="A611" t="str">
            <v>15/11/2024</v>
          </cell>
          <cell r="B611" t="str">
            <v>PAYPAL  TRAINLINE</v>
          </cell>
          <cell r="C611">
            <v>-46.3</v>
          </cell>
          <cell r="D611" t="str">
            <v>4112</v>
          </cell>
          <cell r="E611" t="str">
            <v>PASSENGER RAILWAYS</v>
          </cell>
        </row>
        <row r="612">
          <cell r="A612" t="str">
            <v>15/11/2024</v>
          </cell>
          <cell r="B612" t="str">
            <v>TRAINLINE</v>
          </cell>
          <cell r="C612">
            <v>-116.75</v>
          </cell>
          <cell r="D612" t="str">
            <v>4112</v>
          </cell>
          <cell r="E612" t="str">
            <v>PASSENGER RAILWAYS</v>
          </cell>
        </row>
        <row r="614">
          <cell r="A614" t="str">
            <v>15/11/2024</v>
          </cell>
          <cell r="B614" t="str">
            <v>AMZNMKTPLACE T93SI6444</v>
          </cell>
          <cell r="C614">
            <v>7.01</v>
          </cell>
          <cell r="D614" t="str">
            <v>5999</v>
          </cell>
          <cell r="E614" t="str">
            <v>MISCELLANEOUS AND SPECIALTY RETAIL STORES</v>
          </cell>
        </row>
        <row r="615">
          <cell r="A615" t="str">
            <v>15/11/2024</v>
          </cell>
          <cell r="B615" t="str">
            <v>AMZNMKTPLACE T949G0Z34</v>
          </cell>
          <cell r="C615">
            <v>73.67</v>
          </cell>
          <cell r="D615" t="str">
            <v>5999</v>
          </cell>
          <cell r="E615" t="str">
            <v>MISCELLANEOUS AND SPECIALTY RETAIL STORES</v>
          </cell>
        </row>
        <row r="616">
          <cell r="A616" t="str">
            <v>15/11/2024</v>
          </cell>
          <cell r="B616" t="str">
            <v>AMZNMKTPLACE T99TW54A4</v>
          </cell>
          <cell r="C616">
            <v>45.98</v>
          </cell>
          <cell r="D616" t="str">
            <v>5999</v>
          </cell>
          <cell r="E616" t="str">
            <v>MISCELLANEOUS AND SPECIALTY RETAIL STORES</v>
          </cell>
        </row>
        <row r="617">
          <cell r="A617" t="str">
            <v>15/11/2024</v>
          </cell>
          <cell r="B617" t="str">
            <v>AMZNMKTPLACE T95UK4L64</v>
          </cell>
          <cell r="C617">
            <v>7.18</v>
          </cell>
          <cell r="D617" t="str">
            <v>5999</v>
          </cell>
          <cell r="E617" t="str">
            <v>MISCELLANEOUS AND SPECIALTY RETAIL STORES</v>
          </cell>
        </row>
        <row r="618">
          <cell r="A618" t="str">
            <v>15/11/2024</v>
          </cell>
          <cell r="B618" t="str">
            <v>AMZNMKTPLACE T92652LQ4</v>
          </cell>
          <cell r="C618">
            <v>10.49</v>
          </cell>
          <cell r="D618" t="str">
            <v>5999</v>
          </cell>
          <cell r="E618" t="str">
            <v>MISCELLANEOUS AND SPECIALTY RETAIL STORES</v>
          </cell>
        </row>
        <row r="619">
          <cell r="A619" t="str">
            <v>15/11/2024</v>
          </cell>
          <cell r="B619" t="str">
            <v>AMZNMKTPLACE T92H824Y4</v>
          </cell>
          <cell r="C619">
            <v>37.9</v>
          </cell>
          <cell r="D619" t="str">
            <v>5999</v>
          </cell>
          <cell r="E619" t="str">
            <v>MISCELLANEOUS AND SPECIALTY RETAIL STORES</v>
          </cell>
        </row>
        <row r="620">
          <cell r="A620" t="str">
            <v>15/11/2024</v>
          </cell>
          <cell r="B620" t="str">
            <v>AMZNMKTPLACE T947743F4</v>
          </cell>
          <cell r="C620">
            <v>21.93</v>
          </cell>
          <cell r="D620" t="str">
            <v>5999</v>
          </cell>
          <cell r="E620" t="str">
            <v>MISCELLANEOUS AND SPECIALTY RETAIL STORES</v>
          </cell>
        </row>
        <row r="621">
          <cell r="A621" t="str">
            <v>15/11/2024</v>
          </cell>
          <cell r="B621" t="str">
            <v>AMAZON  T94CC6NZ4</v>
          </cell>
          <cell r="C621">
            <v>6.98</v>
          </cell>
          <cell r="D621" t="str">
            <v>5399</v>
          </cell>
          <cell r="E621" t="str">
            <v>MISCELLANEOUS GENERAL MERCHANDISE</v>
          </cell>
        </row>
        <row r="623">
          <cell r="A623" t="str">
            <v>15/11/2024</v>
          </cell>
          <cell r="B623" t="str">
            <v>LYRECO UK LTD</v>
          </cell>
          <cell r="C623">
            <v>56.65</v>
          </cell>
          <cell r="D623" t="str">
            <v>5943</v>
          </cell>
          <cell r="E623" t="str">
            <v>OFFICE, SCHOOL SUPPLY, AND STATIONERY STORES</v>
          </cell>
        </row>
        <row r="625">
          <cell r="A625" t="str">
            <v>15/11/2024</v>
          </cell>
          <cell r="B625" t="str">
            <v>TRAVELODGE</v>
          </cell>
          <cell r="C625">
            <v>421.18</v>
          </cell>
          <cell r="D625" t="str">
            <v>3615</v>
          </cell>
          <cell r="E625" t="str">
            <v>TRAVELODGE</v>
          </cell>
        </row>
        <row r="626">
          <cell r="A626" t="str">
            <v>15/11/2024</v>
          </cell>
          <cell r="B626" t="str">
            <v>PAYPAL  TRAINLINE</v>
          </cell>
          <cell r="C626">
            <v>341.79</v>
          </cell>
          <cell r="D626" t="str">
            <v>4112</v>
          </cell>
          <cell r="E626" t="str">
            <v>PASSENGER RAILWAYS</v>
          </cell>
        </row>
        <row r="627">
          <cell r="A627" t="str">
            <v>15/11/2024</v>
          </cell>
          <cell r="B627" t="str">
            <v>TORBAY COUNCIL - WEB</v>
          </cell>
          <cell r="C627">
            <v>25</v>
          </cell>
          <cell r="D627" t="str">
            <v>9399</v>
          </cell>
          <cell r="E627" t="str">
            <v>GOVERNMENT SERVICES-NOT ELSEWHERE CLASSIFIED</v>
          </cell>
        </row>
        <row r="628">
          <cell r="A628" t="str">
            <v>15/11/2024</v>
          </cell>
          <cell r="B628" t="str">
            <v>PAYPAL  TRAINLINE</v>
          </cell>
          <cell r="C628">
            <v>65.8</v>
          </cell>
          <cell r="D628" t="str">
            <v>4112</v>
          </cell>
          <cell r="E628" t="str">
            <v>PASSENGER RAILWAYS</v>
          </cell>
        </row>
        <row r="629">
          <cell r="A629" t="str">
            <v>15/11/2024</v>
          </cell>
          <cell r="B629" t="str">
            <v>EB  BATOD AND BAEA CON</v>
          </cell>
          <cell r="C629">
            <v>450</v>
          </cell>
          <cell r="D629" t="str">
            <v>7399</v>
          </cell>
          <cell r="E629" t="str">
            <v>BUSINESS SERVICES-NOT ELSEWHERE CLASSIFIED</v>
          </cell>
        </row>
        <row r="630">
          <cell r="A630" t="str">
            <v>15/11/2024</v>
          </cell>
          <cell r="B630" t="str">
            <v>AO RETAIL LIMITED</v>
          </cell>
          <cell r="C630">
            <v>997</v>
          </cell>
          <cell r="D630" t="str">
            <v>5722</v>
          </cell>
          <cell r="E630" t="str">
            <v>HOUSEHOLD APPLIANCE STORES</v>
          </cell>
        </row>
        <row r="631">
          <cell r="A631" t="str">
            <v>15/11/2024</v>
          </cell>
          <cell r="B631" t="str">
            <v>SQ  SEASCAPE HOTEL</v>
          </cell>
          <cell r="C631">
            <v>445</v>
          </cell>
          <cell r="D631" t="str">
            <v>4722</v>
          </cell>
          <cell r="E631" t="str">
            <v>TRAVEL AGENCIES AND TOUR OPERATORS</v>
          </cell>
        </row>
        <row r="634">
          <cell r="A634" t="str">
            <v>15/11/2024</v>
          </cell>
          <cell r="B634" t="str">
            <v>CROFTON HOUSE HOTEL</v>
          </cell>
          <cell r="C634">
            <v>540</v>
          </cell>
          <cell r="D634" t="str">
            <v>7011</v>
          </cell>
          <cell r="E634" t="str">
            <v>LODGING-HOTELS,MOTELS,RESORTS-NOT CLASSIFIED</v>
          </cell>
        </row>
        <row r="636">
          <cell r="A636" t="str">
            <v>15/11/2024</v>
          </cell>
          <cell r="B636" t="str">
            <v>CROFTON HOUSE HOTEL</v>
          </cell>
          <cell r="C636">
            <v>720</v>
          </cell>
          <cell r="D636" t="str">
            <v>7011</v>
          </cell>
          <cell r="E636" t="str">
            <v>LODGING-HOTELS,MOTELS,RESORTS-NOT CLASSIFIED</v>
          </cell>
        </row>
        <row r="637">
          <cell r="A637" t="str">
            <v>16/11/2024</v>
          </cell>
          <cell r="B637" t="str">
            <v>TRAINLINE</v>
          </cell>
          <cell r="C637">
            <v>-262.89999999999998</v>
          </cell>
          <cell r="D637" t="str">
            <v>4112</v>
          </cell>
          <cell r="E637" t="str">
            <v>PASSENGER RAILWAYS</v>
          </cell>
        </row>
        <row r="638">
          <cell r="A638" t="str">
            <v>16/11/2024</v>
          </cell>
          <cell r="B638" t="str">
            <v>AMZNBUSINESS T93DT30W4</v>
          </cell>
          <cell r="C638">
            <v>30</v>
          </cell>
          <cell r="D638" t="str">
            <v>5999</v>
          </cell>
          <cell r="E638" t="str">
            <v>MISCELLANEOUS AND SPECIALTY RETAIL STORES</v>
          </cell>
        </row>
        <row r="639">
          <cell r="A639" t="str">
            <v>16/11/2024</v>
          </cell>
          <cell r="B639" t="str">
            <v>LOOM SUBSCRIPTION</v>
          </cell>
          <cell r="C639">
            <v>8.16</v>
          </cell>
          <cell r="D639" t="str">
            <v>5734</v>
          </cell>
          <cell r="E639" t="str">
            <v>COMPUTER SOFTWARE STORES</v>
          </cell>
        </row>
        <row r="642">
          <cell r="A642" t="str">
            <v>16/11/2024</v>
          </cell>
          <cell r="B642" t="str">
            <v>AMZNMKTPLACE T95G78A34</v>
          </cell>
          <cell r="C642">
            <v>23.98</v>
          </cell>
          <cell r="D642" t="str">
            <v>5999</v>
          </cell>
          <cell r="E642" t="str">
            <v>MISCELLANEOUS AND SPECIALTY RETAIL STORES</v>
          </cell>
        </row>
        <row r="643">
          <cell r="A643" t="str">
            <v>17/11/2024</v>
          </cell>
          <cell r="B643" t="str">
            <v>AMZNMKTPLACE T985Z5584</v>
          </cell>
          <cell r="C643">
            <v>4.28</v>
          </cell>
          <cell r="D643" t="str">
            <v>5999</v>
          </cell>
          <cell r="E643" t="str">
            <v>MISCELLANEOUS AND SPECIALTY RETAIL STORES</v>
          </cell>
        </row>
        <row r="645">
          <cell r="A645" t="str">
            <v>17/11/2024</v>
          </cell>
          <cell r="B645" t="str">
            <v>AMZNBUSINESS T96176VJ4</v>
          </cell>
          <cell r="C645">
            <v>79.989999999999995</v>
          </cell>
          <cell r="D645" t="str">
            <v>5999</v>
          </cell>
          <cell r="E645" t="str">
            <v>MISCELLANEOUS AND SPECIALTY RETAIL STORES</v>
          </cell>
        </row>
        <row r="646">
          <cell r="A646" t="str">
            <v>17/11/2024</v>
          </cell>
          <cell r="B646" t="str">
            <v>AMAZON  T987U8V54</v>
          </cell>
          <cell r="C646">
            <v>179.99</v>
          </cell>
          <cell r="D646" t="str">
            <v>5399</v>
          </cell>
          <cell r="E646" t="str">
            <v>MISCELLANEOUS GENERAL MERCHANDISE</v>
          </cell>
        </row>
        <row r="647">
          <cell r="A647" t="str">
            <v>17/11/2024</v>
          </cell>
          <cell r="B647" t="str">
            <v>AMZNMKTPLACE T94QR21B4</v>
          </cell>
          <cell r="C647">
            <v>59.95</v>
          </cell>
          <cell r="D647" t="str">
            <v>5999</v>
          </cell>
          <cell r="E647" t="str">
            <v>MISCELLANEOUS AND SPECIALTY RETAIL STORES</v>
          </cell>
        </row>
        <row r="648">
          <cell r="A648" t="str">
            <v>17/11/2024</v>
          </cell>
          <cell r="B648" t="str">
            <v>AMZNMKTPLACE T910J6V34</v>
          </cell>
          <cell r="C648">
            <v>13.47</v>
          </cell>
          <cell r="D648" t="str">
            <v>5999</v>
          </cell>
          <cell r="E648" t="str">
            <v>MISCELLANEOUS AND SPECIALTY RETAIL STORES</v>
          </cell>
        </row>
        <row r="650">
          <cell r="A650" t="str">
            <v>18/11/2024</v>
          </cell>
          <cell r="B650" t="str">
            <v>AMZNMKTPLACE T967D5HB4</v>
          </cell>
          <cell r="C650">
            <v>16.989999999999998</v>
          </cell>
          <cell r="D650" t="str">
            <v>5999</v>
          </cell>
          <cell r="E650" t="str">
            <v>MISCELLANEOUS AND SPECIALTY RETAIL STORES</v>
          </cell>
        </row>
        <row r="652">
          <cell r="A652" t="str">
            <v>18/11/2024</v>
          </cell>
          <cell r="B652" t="str">
            <v>LYRECO UK LTD</v>
          </cell>
          <cell r="C652">
            <v>162.66</v>
          </cell>
          <cell r="D652" t="str">
            <v>5943</v>
          </cell>
          <cell r="E652" t="str">
            <v>OFFICE, SCHOOL SUPPLY, AND STATIONERY STORES</v>
          </cell>
        </row>
        <row r="653">
          <cell r="A653" t="str">
            <v>18/11/2024</v>
          </cell>
          <cell r="B653" t="str">
            <v>WWW.BIGYELLOW.CO.UK</v>
          </cell>
          <cell r="C653">
            <v>286.8</v>
          </cell>
          <cell r="D653" t="str">
            <v>4225</v>
          </cell>
          <cell r="E653" t="str">
            <v>PUBLIC WAREHOUSING-FARM, REFRIG GOODS, HHG STORAGE</v>
          </cell>
        </row>
        <row r="654">
          <cell r="A654" t="str">
            <v>18/11/2024</v>
          </cell>
          <cell r="B654" t="str">
            <v>TRAINLINE</v>
          </cell>
          <cell r="C654">
            <v>127.39</v>
          </cell>
          <cell r="D654" t="str">
            <v>4112</v>
          </cell>
          <cell r="E654" t="str">
            <v>PASSENGER RAILWAYS</v>
          </cell>
        </row>
        <row r="656">
          <cell r="A656" t="str">
            <v>18/11/2024</v>
          </cell>
          <cell r="B656" t="str">
            <v>WWW.GWR.COM</v>
          </cell>
          <cell r="C656">
            <v>59.6</v>
          </cell>
          <cell r="D656" t="str">
            <v>4112</v>
          </cell>
          <cell r="E656" t="str">
            <v>PASSENGER RAILWAYS</v>
          </cell>
        </row>
        <row r="657">
          <cell r="A657" t="str">
            <v>18/11/2024</v>
          </cell>
          <cell r="B657" t="str">
            <v>WWW.AAT-ORG.UK</v>
          </cell>
          <cell r="C657">
            <v>235</v>
          </cell>
          <cell r="D657" t="str">
            <v>8931</v>
          </cell>
          <cell r="E657" t="str">
            <v>ACCOUNTING, AUDITING AND BOOKKEEPING SERVICES</v>
          </cell>
        </row>
        <row r="658">
          <cell r="A658" t="str">
            <v>18/11/2024</v>
          </cell>
          <cell r="B658" t="str">
            <v>TRAVELODGE</v>
          </cell>
          <cell r="C658">
            <v>287.11</v>
          </cell>
          <cell r="D658" t="str">
            <v>3615</v>
          </cell>
          <cell r="E658" t="str">
            <v>TRAVELODGE</v>
          </cell>
        </row>
        <row r="659">
          <cell r="A659" t="str">
            <v>18/11/2024</v>
          </cell>
          <cell r="B659" t="str">
            <v>HOLIDAY INNS</v>
          </cell>
          <cell r="C659">
            <v>238</v>
          </cell>
          <cell r="D659" t="str">
            <v>3501</v>
          </cell>
          <cell r="E659" t="str">
            <v>HOLIDAY INNS</v>
          </cell>
        </row>
        <row r="660">
          <cell r="A660" t="str">
            <v>18/11/2024</v>
          </cell>
          <cell r="B660" t="str">
            <v>WWW.GWR.COM</v>
          </cell>
          <cell r="C660">
            <v>97.4</v>
          </cell>
          <cell r="D660" t="str">
            <v>4112</v>
          </cell>
          <cell r="E660" t="str">
            <v>PASSENGER RAILWAYS</v>
          </cell>
        </row>
        <row r="661">
          <cell r="A661" t="str">
            <v>19/11/2024</v>
          </cell>
          <cell r="B661" t="str">
            <v>ER AIRSHOW</v>
          </cell>
          <cell r="C661">
            <v>-5</v>
          </cell>
          <cell r="D661" t="str">
            <v>7999</v>
          </cell>
          <cell r="E661" t="str">
            <v>RECREATION SERVICES (NOT ELSEWHERE CLASSIFIED)</v>
          </cell>
        </row>
        <row r="662">
          <cell r="A662" t="str">
            <v>19/11/2024</v>
          </cell>
          <cell r="B662" t="str">
            <v>CROFTON HOUSE HOTEL</v>
          </cell>
          <cell r="C662">
            <v>2310</v>
          </cell>
          <cell r="D662" t="str">
            <v>7011</v>
          </cell>
          <cell r="E662" t="str">
            <v>LODGING-HOTELS,MOTELS,RESORTS-NOT CLASSIFIED</v>
          </cell>
        </row>
        <row r="663">
          <cell r="A663" t="str">
            <v>19/11/2024</v>
          </cell>
          <cell r="B663" t="str">
            <v>LYRECO UK LTD</v>
          </cell>
          <cell r="C663">
            <v>110.58</v>
          </cell>
          <cell r="D663" t="str">
            <v>5943</v>
          </cell>
          <cell r="E663" t="str">
            <v>OFFICE, SCHOOL SUPPLY, AND STATIONERY STORES</v>
          </cell>
        </row>
        <row r="665">
          <cell r="A665" t="str">
            <v>19/11/2024</v>
          </cell>
          <cell r="B665" t="str">
            <v>VENTURE BANNERS</v>
          </cell>
          <cell r="C665">
            <v>124.32</v>
          </cell>
          <cell r="D665" t="str">
            <v>7372</v>
          </cell>
          <cell r="E665" t="str">
            <v>COMP PROGRAMING,DATA PRCSNG,INTGRTD SYS DSGN SRVS</v>
          </cell>
        </row>
        <row r="666">
          <cell r="A666" t="str">
            <v>19/11/2024</v>
          </cell>
          <cell r="B666" t="str">
            <v>20 20 PLASTICS LTD</v>
          </cell>
          <cell r="C666">
            <v>289.2</v>
          </cell>
          <cell r="D666" t="str">
            <v>5943</v>
          </cell>
          <cell r="E666" t="str">
            <v>OFFICE, SCHOOL SUPPLY, AND STATIONERY STORES</v>
          </cell>
        </row>
        <row r="668">
          <cell r="A668" t="str">
            <v>19/11/2024</v>
          </cell>
          <cell r="B668" t="str">
            <v>BOOKING.COM</v>
          </cell>
          <cell r="C668">
            <v>94.05</v>
          </cell>
          <cell r="D668" t="str">
            <v>4722</v>
          </cell>
          <cell r="E668" t="str">
            <v>TRAVEL AGENCIES AND TOUR OPERATORS</v>
          </cell>
        </row>
        <row r="669">
          <cell r="A669" t="str">
            <v>19/11/2024</v>
          </cell>
          <cell r="B669" t="str">
            <v>SQ  LEMONFORD PARK</v>
          </cell>
          <cell r="C669">
            <v>1400</v>
          </cell>
          <cell r="D669" t="str">
            <v>4722</v>
          </cell>
          <cell r="E669" t="str">
            <v>TRAVEL AGENCIES AND TOUR OPERATORS</v>
          </cell>
        </row>
        <row r="674">
          <cell r="A674" t="str">
            <v>19/11/2024</v>
          </cell>
          <cell r="B674" t="str">
            <v>WWW.GWR.COM</v>
          </cell>
          <cell r="C674">
            <v>118.7</v>
          </cell>
          <cell r="D674" t="str">
            <v>4112</v>
          </cell>
          <cell r="E674" t="str">
            <v>PASSENGER RAILWAYS</v>
          </cell>
        </row>
        <row r="675">
          <cell r="A675" t="str">
            <v>19/11/2024</v>
          </cell>
          <cell r="B675" t="str">
            <v>WWW.ARGOS.CO.UK</v>
          </cell>
          <cell r="C675">
            <v>319.2</v>
          </cell>
          <cell r="D675" t="str">
            <v>5311</v>
          </cell>
          <cell r="E675" t="str">
            <v>DEPARTMENT STORES</v>
          </cell>
        </row>
        <row r="676">
          <cell r="A676" t="str">
            <v>19/11/2024</v>
          </cell>
          <cell r="B676" t="str">
            <v>WWW.AMAZON.  T972529Y4</v>
          </cell>
          <cell r="C676">
            <v>75</v>
          </cell>
          <cell r="D676" t="str">
            <v>5399</v>
          </cell>
          <cell r="E676" t="str">
            <v>MISCELLANEOUS GENERAL MERCHANDISE</v>
          </cell>
        </row>
        <row r="679">
          <cell r="A679" t="str">
            <v>19/11/2024</v>
          </cell>
          <cell r="B679" t="str">
            <v>AMZNMKTPLACE T944T79X4</v>
          </cell>
          <cell r="C679">
            <v>64.72</v>
          </cell>
          <cell r="D679" t="str">
            <v>5999</v>
          </cell>
          <cell r="E679" t="str">
            <v>MISCELLANEOUS AND SPECIALTY RETAIL STORES</v>
          </cell>
        </row>
        <row r="680">
          <cell r="A680" t="str">
            <v>19/11/2024</v>
          </cell>
          <cell r="B680" t="str">
            <v>AMZNMKTPLACE T98XW1I94</v>
          </cell>
          <cell r="C680">
            <v>34.83</v>
          </cell>
          <cell r="D680" t="str">
            <v>5999</v>
          </cell>
          <cell r="E680" t="str">
            <v>MISCELLANEOUS AND SPECIALTY RETAIL STORES</v>
          </cell>
        </row>
        <row r="690">
          <cell r="A690" t="str">
            <v>20/11/2024</v>
          </cell>
          <cell r="B690" t="str">
            <v>PREMIER INN</v>
          </cell>
          <cell r="C690">
            <v>-75</v>
          </cell>
          <cell r="D690" t="str">
            <v>3811</v>
          </cell>
          <cell r="E690" t="str">
            <v>PREMIER INN</v>
          </cell>
        </row>
        <row r="692">
          <cell r="A692" t="str">
            <v>20/11/2024</v>
          </cell>
          <cell r="B692" t="str">
            <v>LYRECO UK LTD</v>
          </cell>
          <cell r="C692">
            <v>23.74</v>
          </cell>
          <cell r="D692" t="str">
            <v>5943</v>
          </cell>
          <cell r="E692" t="str">
            <v>OFFICE, SCHOOL SUPPLY, AND STATIONERY STORES</v>
          </cell>
        </row>
        <row r="693">
          <cell r="A693" t="str">
            <v>20/11/2024</v>
          </cell>
          <cell r="B693" t="str">
            <v>HOTEL AT BOOKING.COM</v>
          </cell>
          <cell r="C693">
            <v>90</v>
          </cell>
          <cell r="D693" t="str">
            <v>4722</v>
          </cell>
          <cell r="E693" t="str">
            <v>TRAVEL AGENCIES AND TOUR OPERATORS</v>
          </cell>
        </row>
        <row r="696">
          <cell r="A696" t="str">
            <v>20/11/2024</v>
          </cell>
          <cell r="B696" t="str">
            <v>CROFTON HOUSE HOTEL</v>
          </cell>
          <cell r="C696">
            <v>1650</v>
          </cell>
          <cell r="D696" t="str">
            <v>7011</v>
          </cell>
          <cell r="E696" t="str">
            <v>LODGING-HOTELS,MOTELS,RESORTS-NOT CLASSIFIED</v>
          </cell>
        </row>
        <row r="698">
          <cell r="A698" t="str">
            <v>20/11/2024</v>
          </cell>
          <cell r="B698" t="str">
            <v>TRAINLINE</v>
          </cell>
          <cell r="C698">
            <v>17.64</v>
          </cell>
          <cell r="D698" t="str">
            <v>4112</v>
          </cell>
          <cell r="E698" t="str">
            <v>PASSENGER RAILWAYS</v>
          </cell>
        </row>
        <row r="701">
          <cell r="A701" t="str">
            <v>20/11/2024</v>
          </cell>
          <cell r="B701" t="str">
            <v>CROFTON HOUSE HOTEL</v>
          </cell>
          <cell r="C701">
            <v>900</v>
          </cell>
          <cell r="D701" t="str">
            <v>7011</v>
          </cell>
          <cell r="E701" t="str">
            <v>LODGING-HOTELS,MOTELS,RESORTS-NOT CLASSIFIED</v>
          </cell>
        </row>
        <row r="702">
          <cell r="A702" t="str">
            <v>20/11/2024</v>
          </cell>
          <cell r="B702" t="str">
            <v>ENVISAGE PROMOTIONS LT</v>
          </cell>
          <cell r="C702">
            <v>318.58</v>
          </cell>
          <cell r="D702" t="str">
            <v>7361</v>
          </cell>
          <cell r="E702" t="str">
            <v>EMPLOYMENT AGENCIES, TEMPORARY HELP SERVICES</v>
          </cell>
        </row>
        <row r="705">
          <cell r="A705" t="str">
            <v>20/11/2024</v>
          </cell>
          <cell r="B705" t="str">
            <v>RADISSON</v>
          </cell>
          <cell r="C705">
            <v>89</v>
          </cell>
          <cell r="D705" t="str">
            <v>3649</v>
          </cell>
          <cell r="E705" t="str">
            <v>RADISSON</v>
          </cell>
        </row>
        <row r="706">
          <cell r="A706" t="str">
            <v>21/11/2024</v>
          </cell>
          <cell r="B706" t="str">
            <v>TRAVELODGE</v>
          </cell>
          <cell r="C706">
            <v>47.92</v>
          </cell>
          <cell r="D706" t="str">
            <v>3615</v>
          </cell>
          <cell r="E706" t="str">
            <v>TRAVELODGE</v>
          </cell>
        </row>
        <row r="707">
          <cell r="A707" t="str">
            <v>21/11/2024</v>
          </cell>
          <cell r="B707" t="str">
            <v>PAYPAL  TRAINLINE</v>
          </cell>
          <cell r="C707">
            <v>381.79</v>
          </cell>
          <cell r="D707" t="str">
            <v>4112</v>
          </cell>
          <cell r="E707" t="str">
            <v>PASSENGER RAILWAYS</v>
          </cell>
        </row>
        <row r="708">
          <cell r="A708" t="str">
            <v>21/11/2024</v>
          </cell>
          <cell r="B708" t="str">
            <v>AMZNMKTPLACE TE5V57NG4</v>
          </cell>
          <cell r="C708">
            <v>59.99</v>
          </cell>
          <cell r="D708" t="str">
            <v>5999</v>
          </cell>
          <cell r="E708" t="str">
            <v>MISCELLANEOUS AND SPECIALTY RETAIL STORES</v>
          </cell>
        </row>
        <row r="709">
          <cell r="A709" t="str">
            <v>21/11/2024</v>
          </cell>
          <cell r="B709" t="str">
            <v>AMZNMKTPLACE TE1Q053C4</v>
          </cell>
          <cell r="C709">
            <v>99.97</v>
          </cell>
          <cell r="D709" t="str">
            <v>5999</v>
          </cell>
          <cell r="E709" t="str">
            <v>MISCELLANEOUS AND SPECIALTY RETAIL STORES</v>
          </cell>
        </row>
        <row r="710">
          <cell r="A710" t="str">
            <v>21/11/2024</v>
          </cell>
          <cell r="B710" t="str">
            <v>PREMIER INN</v>
          </cell>
          <cell r="C710">
            <v>173</v>
          </cell>
          <cell r="D710" t="str">
            <v>3811</v>
          </cell>
          <cell r="E710" t="str">
            <v>PREMIER INN</v>
          </cell>
        </row>
        <row r="711">
          <cell r="A711" t="str">
            <v>21/11/2024</v>
          </cell>
          <cell r="B711" t="str">
            <v>AMAZON  TE01W8NE4</v>
          </cell>
          <cell r="C711">
            <v>276.10000000000002</v>
          </cell>
          <cell r="D711" t="str">
            <v>5399</v>
          </cell>
          <cell r="E711" t="str">
            <v>MISCELLANEOUS GENERAL MERCHANDISE</v>
          </cell>
        </row>
        <row r="712">
          <cell r="A712" t="str">
            <v>21/11/2024</v>
          </cell>
          <cell r="B712" t="str">
            <v>AMZNBUSINESS TE9LA3TH4</v>
          </cell>
          <cell r="C712">
            <v>40.700000000000003</v>
          </cell>
          <cell r="D712" t="str">
            <v>5999</v>
          </cell>
          <cell r="E712" t="str">
            <v>MISCELLANEOUS AND SPECIALTY RETAIL STORES</v>
          </cell>
        </row>
        <row r="713">
          <cell r="A713" t="str">
            <v>21/11/2024</v>
          </cell>
          <cell r="B713" t="str">
            <v>AMAZON  TE3964E64</v>
          </cell>
          <cell r="C713">
            <v>59.48</v>
          </cell>
          <cell r="D713" t="str">
            <v>5399</v>
          </cell>
          <cell r="E713" t="str">
            <v>MISCELLANEOUS GENERAL MERCHANDISE</v>
          </cell>
        </row>
        <row r="714">
          <cell r="A714" t="str">
            <v>21/11/2024</v>
          </cell>
          <cell r="B714" t="str">
            <v>AMAZON  TE0Z75T74</v>
          </cell>
          <cell r="C714">
            <v>179.99</v>
          </cell>
          <cell r="D714" t="str">
            <v>5399</v>
          </cell>
          <cell r="E714" t="str">
            <v>MISCELLANEOUS GENERAL MERCHANDISE</v>
          </cell>
        </row>
        <row r="715">
          <cell r="A715" t="str">
            <v>21/11/2024</v>
          </cell>
          <cell r="B715" t="str">
            <v>AMAZON  TE7IE2TR4</v>
          </cell>
          <cell r="C715">
            <v>59.48</v>
          </cell>
          <cell r="D715" t="str">
            <v>5399</v>
          </cell>
          <cell r="E715" t="str">
            <v>MISCELLANEOUS GENERAL MERCHANDISE</v>
          </cell>
        </row>
        <row r="716">
          <cell r="A716" t="str">
            <v>21/11/2024</v>
          </cell>
          <cell r="B716" t="str">
            <v>AMAZON  TE5F43T44</v>
          </cell>
          <cell r="C716">
            <v>89.36</v>
          </cell>
          <cell r="D716" t="str">
            <v>5399</v>
          </cell>
          <cell r="E716" t="str">
            <v>MISCELLANEOUS GENERAL MERCHANDISE</v>
          </cell>
        </row>
        <row r="717">
          <cell r="A717" t="str">
            <v>21/11/2024</v>
          </cell>
          <cell r="B717" t="str">
            <v>AMAZON  TE9M95T04</v>
          </cell>
          <cell r="C717">
            <v>121.44</v>
          </cell>
          <cell r="D717" t="str">
            <v>5399</v>
          </cell>
          <cell r="E717" t="str">
            <v>MISCELLANEOUS GENERAL MERCHANDISE</v>
          </cell>
        </row>
        <row r="719">
          <cell r="A719" t="str">
            <v>21/11/2024</v>
          </cell>
          <cell r="B719" t="str">
            <v>AMAZON  TE4OB4JG4</v>
          </cell>
          <cell r="C719">
            <v>148.80000000000001</v>
          </cell>
          <cell r="D719" t="str">
            <v>5399</v>
          </cell>
          <cell r="E719" t="str">
            <v>MISCELLANEOUS GENERAL MERCHANDISE</v>
          </cell>
        </row>
        <row r="720">
          <cell r="A720" t="str">
            <v>21/11/2024</v>
          </cell>
          <cell r="B720" t="str">
            <v>AMAZON  TE4W02E54</v>
          </cell>
          <cell r="C720">
            <v>89.22</v>
          </cell>
          <cell r="D720" t="str">
            <v>5399</v>
          </cell>
          <cell r="E720" t="str">
            <v>MISCELLANEOUS GENERAL MERCHANDISE</v>
          </cell>
        </row>
        <row r="721">
          <cell r="A721" t="str">
            <v>21/11/2024</v>
          </cell>
          <cell r="B721" t="str">
            <v>THE BOATHOUSE</v>
          </cell>
          <cell r="C721">
            <v>229.95</v>
          </cell>
          <cell r="D721" t="str">
            <v>5812</v>
          </cell>
          <cell r="E721" t="str">
            <v>EATING PLACES, RESTAURANTS</v>
          </cell>
        </row>
        <row r="723">
          <cell r="A723" t="str">
            <v>21/11/2024</v>
          </cell>
          <cell r="B723" t="str">
            <v>AMAZON  TE8925J74</v>
          </cell>
          <cell r="C723">
            <v>48.98</v>
          </cell>
          <cell r="D723" t="str">
            <v>5399</v>
          </cell>
          <cell r="E723" t="str">
            <v>MISCELLANEOUS GENERAL MERCHANDISE</v>
          </cell>
        </row>
        <row r="724">
          <cell r="A724" t="str">
            <v>21/11/2024</v>
          </cell>
          <cell r="B724" t="str">
            <v>AMZNBUSINESS TE6QT93H4</v>
          </cell>
          <cell r="C724">
            <v>48.98</v>
          </cell>
          <cell r="D724" t="str">
            <v>5999</v>
          </cell>
          <cell r="E724" t="str">
            <v>MISCELLANEOUS AND SPECIALTY RETAIL STORES</v>
          </cell>
        </row>
        <row r="725">
          <cell r="A725" t="str">
            <v>21/11/2024</v>
          </cell>
          <cell r="B725" t="str">
            <v>AMAZON  TE2HA2AY4</v>
          </cell>
          <cell r="C725">
            <v>29.74</v>
          </cell>
          <cell r="D725" t="str">
            <v>5399</v>
          </cell>
          <cell r="E725" t="str">
            <v>MISCELLANEOUS GENERAL MERCHANDISE</v>
          </cell>
        </row>
        <row r="726">
          <cell r="A726" t="str">
            <v>21/11/2024</v>
          </cell>
          <cell r="B726" t="str">
            <v>AMAZON  TE0HY6324</v>
          </cell>
          <cell r="C726">
            <v>24.49</v>
          </cell>
          <cell r="D726" t="str">
            <v>5399</v>
          </cell>
          <cell r="E726" t="str">
            <v>MISCELLANEOUS GENERAL MERCHANDISE</v>
          </cell>
        </row>
        <row r="727">
          <cell r="A727" t="str">
            <v>21/11/2024</v>
          </cell>
          <cell r="B727" t="str">
            <v>AMAZON  TE1HJ3334</v>
          </cell>
          <cell r="C727">
            <v>24.49</v>
          </cell>
          <cell r="D727" t="str">
            <v>5399</v>
          </cell>
          <cell r="E727" t="str">
            <v>MISCELLANEOUS GENERAL MERCHANDISE</v>
          </cell>
        </row>
        <row r="728">
          <cell r="A728" t="str">
            <v>21/11/2024</v>
          </cell>
          <cell r="B728" t="str">
            <v>AMZNMKTPLACE TE7VZ2TO4</v>
          </cell>
          <cell r="C728">
            <v>20.88</v>
          </cell>
          <cell r="D728" t="str">
            <v>5999</v>
          </cell>
          <cell r="E728" t="str">
            <v>MISCELLANEOUS AND SPECIALTY RETAIL STORES</v>
          </cell>
        </row>
        <row r="731">
          <cell r="A731" t="str">
            <v>21/11/2024</v>
          </cell>
          <cell r="B731" t="str">
            <v>AMAZON  TE6SJ7EM4</v>
          </cell>
          <cell r="C731">
            <v>107.86</v>
          </cell>
          <cell r="D731" t="str">
            <v>5399</v>
          </cell>
          <cell r="E731" t="str">
            <v>MISCELLANEOUS GENERAL MERCHANDISE</v>
          </cell>
        </row>
        <row r="735">
          <cell r="A735" t="str">
            <v>21/11/2024</v>
          </cell>
          <cell r="B735" t="str">
            <v>AMAZON  TE86D6E54</v>
          </cell>
          <cell r="C735">
            <v>7.99</v>
          </cell>
          <cell r="D735" t="str">
            <v>5399</v>
          </cell>
          <cell r="E735" t="str">
            <v>MISCELLANEOUS GENERAL MERCHANDISE</v>
          </cell>
        </row>
        <row r="736">
          <cell r="A736" t="str">
            <v>21/11/2024</v>
          </cell>
          <cell r="B736" t="str">
            <v>CROFTON HOUSE HOTEL</v>
          </cell>
          <cell r="C736">
            <v>2820</v>
          </cell>
          <cell r="D736" t="str">
            <v>7011</v>
          </cell>
          <cell r="E736" t="str">
            <v>LODGING-HOTELS,MOTELS,RESORTS-NOT CLASSIFIED</v>
          </cell>
        </row>
        <row r="737">
          <cell r="A737" t="str">
            <v>21/11/2024</v>
          </cell>
          <cell r="B737" t="str">
            <v>AMAZON  TE4PF2EX4</v>
          </cell>
          <cell r="C737">
            <v>69.48</v>
          </cell>
          <cell r="D737" t="str">
            <v>5399</v>
          </cell>
          <cell r="E737" t="str">
            <v>MISCELLANEOUS GENERAL MERCHANDISE</v>
          </cell>
        </row>
        <row r="738">
          <cell r="A738" t="str">
            <v>21/11/2024</v>
          </cell>
          <cell r="B738" t="str">
            <v>AMAZON  TE9MV3JW4</v>
          </cell>
          <cell r="C738">
            <v>40.79</v>
          </cell>
          <cell r="D738" t="str">
            <v>5399</v>
          </cell>
          <cell r="E738" t="str">
            <v>MISCELLANEOUS GENERAL MERCHANDISE</v>
          </cell>
        </row>
        <row r="739">
          <cell r="A739" t="str">
            <v>21/11/2024</v>
          </cell>
          <cell r="B739" t="str">
            <v>TRAINLINE</v>
          </cell>
          <cell r="C739">
            <v>10.09</v>
          </cell>
          <cell r="D739" t="str">
            <v>4112</v>
          </cell>
          <cell r="E739" t="str">
            <v>PASSENGER RAILWAYS</v>
          </cell>
        </row>
        <row r="740">
          <cell r="A740" t="str">
            <v>21/11/2024</v>
          </cell>
          <cell r="B740" t="str">
            <v>THE WESTGATE</v>
          </cell>
          <cell r="C740">
            <v>455</v>
          </cell>
          <cell r="D740" t="str">
            <v>7011</v>
          </cell>
          <cell r="E740" t="str">
            <v>LODGING-HOTELS,MOTELS,RESORTS-NOT CLASSIFIED</v>
          </cell>
        </row>
        <row r="743">
          <cell r="A743" t="str">
            <v>21/11/2024</v>
          </cell>
          <cell r="B743" t="str">
            <v>DIGICERT</v>
          </cell>
          <cell r="C743">
            <v>799.01</v>
          </cell>
          <cell r="D743" t="str">
            <v>5734</v>
          </cell>
          <cell r="E743" t="str">
            <v>COMPUTER SOFTWARE STORES</v>
          </cell>
        </row>
        <row r="744">
          <cell r="A744" t="str">
            <v>21/11/2024</v>
          </cell>
          <cell r="B744" t="str">
            <v>HOTEL AT BOOKING.COM</v>
          </cell>
          <cell r="C744">
            <v>390.6</v>
          </cell>
          <cell r="D744" t="str">
            <v>4722</v>
          </cell>
          <cell r="E744" t="str">
            <v>TRAVEL AGENCIES AND TOUR OPERATORS</v>
          </cell>
        </row>
        <row r="745">
          <cell r="A745" t="str">
            <v>21/11/2024</v>
          </cell>
          <cell r="B745" t="str">
            <v>BLINDS 2GO LIMITED</v>
          </cell>
          <cell r="C745">
            <v>63.1</v>
          </cell>
          <cell r="D745" t="str">
            <v>5714</v>
          </cell>
          <cell r="E745" t="str">
            <v>DRAPERY, UPOLSTERY, AND WINDOW COVERINGS STORES</v>
          </cell>
        </row>
        <row r="751">
          <cell r="A751" t="str">
            <v>22/11/2024</v>
          </cell>
          <cell r="B751" t="str">
            <v>PAYPAL  TRAINLINE</v>
          </cell>
          <cell r="C751">
            <v>174.59</v>
          </cell>
          <cell r="D751" t="str">
            <v>4112</v>
          </cell>
          <cell r="E751" t="str">
            <v>PASSENGER RAILWAYS</v>
          </cell>
        </row>
        <row r="752">
          <cell r="A752" t="str">
            <v>22/11/2024</v>
          </cell>
          <cell r="B752" t="str">
            <v>MARKS&amp;SPENCER PLC</v>
          </cell>
          <cell r="C752">
            <v>38.5</v>
          </cell>
          <cell r="D752" t="str">
            <v>5411</v>
          </cell>
          <cell r="E752" t="str">
            <v>GROCERY STORES, SUPERMARKETS</v>
          </cell>
        </row>
        <row r="753">
          <cell r="A753" t="str">
            <v>22/11/2024</v>
          </cell>
          <cell r="B753" t="str">
            <v>TRAVELODGE</v>
          </cell>
          <cell r="C753">
            <v>422.2</v>
          </cell>
          <cell r="D753" t="str">
            <v>3615</v>
          </cell>
          <cell r="E753" t="str">
            <v>TRAVELODGE</v>
          </cell>
        </row>
        <row r="754">
          <cell r="A754" t="str">
            <v>22/11/2024</v>
          </cell>
          <cell r="B754" t="str">
            <v>TRAVELODGE</v>
          </cell>
          <cell r="C754">
            <v>959.67</v>
          </cell>
          <cell r="D754" t="str">
            <v>3615</v>
          </cell>
          <cell r="E754" t="str">
            <v>TRAVELODGE</v>
          </cell>
        </row>
        <row r="755">
          <cell r="A755" t="str">
            <v>22/11/2024</v>
          </cell>
          <cell r="B755" t="str">
            <v>PREMIER INN</v>
          </cell>
          <cell r="C755">
            <v>53</v>
          </cell>
          <cell r="D755" t="str">
            <v>3811</v>
          </cell>
          <cell r="E755" t="str">
            <v>PREMIER INN</v>
          </cell>
        </row>
        <row r="758">
          <cell r="A758" t="str">
            <v>22/11/2024</v>
          </cell>
          <cell r="B758" t="str">
            <v>ARGOS</v>
          </cell>
          <cell r="C758">
            <v>199.98</v>
          </cell>
          <cell r="D758" t="str">
            <v>5311</v>
          </cell>
          <cell r="E758" t="str">
            <v>DEPARTMENT STORES</v>
          </cell>
        </row>
        <row r="759">
          <cell r="A759" t="str">
            <v>22/11/2024</v>
          </cell>
          <cell r="B759" t="str">
            <v>AMAZON  TE8PE4GP4</v>
          </cell>
          <cell r="C759">
            <v>29.74</v>
          </cell>
          <cell r="D759" t="str">
            <v>5399</v>
          </cell>
          <cell r="E759" t="str">
            <v>MISCELLANEOUS GENERAL MERCHANDISE</v>
          </cell>
        </row>
        <row r="760">
          <cell r="A760" t="str">
            <v>22/11/2024</v>
          </cell>
          <cell r="B760" t="str">
            <v>TRAINLINE</v>
          </cell>
          <cell r="C760">
            <v>50.99</v>
          </cell>
          <cell r="D760" t="str">
            <v>4112</v>
          </cell>
          <cell r="E760" t="str">
            <v>PASSENGER RAILWAYS</v>
          </cell>
        </row>
        <row r="761">
          <cell r="A761" t="str">
            <v>22/11/2024</v>
          </cell>
          <cell r="B761" t="str">
            <v>TROUVILLE GUEST HOUSE</v>
          </cell>
          <cell r="C761">
            <v>980</v>
          </cell>
          <cell r="D761" t="str">
            <v>7011</v>
          </cell>
          <cell r="E761" t="str">
            <v>LODGING-HOTELS,MOTELS,RESORTS-NOT CLASSIFIED</v>
          </cell>
        </row>
        <row r="763">
          <cell r="A763" t="str">
            <v>22/11/2024</v>
          </cell>
          <cell r="B763" t="str">
            <v>DOMINO S PIZZA</v>
          </cell>
          <cell r="C763">
            <v>33</v>
          </cell>
          <cell r="D763" t="str">
            <v>5812</v>
          </cell>
          <cell r="E763" t="str">
            <v>EATING PLACES, RESTAURANTS</v>
          </cell>
        </row>
        <row r="764">
          <cell r="A764" t="str">
            <v>22/11/2024</v>
          </cell>
          <cell r="B764" t="str">
            <v>AMAZON  TE4IW0X84</v>
          </cell>
          <cell r="C764">
            <v>29.74</v>
          </cell>
          <cell r="D764" t="str">
            <v>5399</v>
          </cell>
          <cell r="E764" t="str">
            <v>MISCELLANEOUS GENERAL MERCHANDISE</v>
          </cell>
        </row>
        <row r="765">
          <cell r="A765" t="str">
            <v>22/11/2024</v>
          </cell>
          <cell r="B765" t="str">
            <v>AMAZON  TE8MT5PH4</v>
          </cell>
          <cell r="C765">
            <v>29.74</v>
          </cell>
          <cell r="D765" t="str">
            <v>5399</v>
          </cell>
          <cell r="E765" t="str">
            <v>MISCELLANEOUS GENERAL MERCHANDISE</v>
          </cell>
        </row>
        <row r="766">
          <cell r="A766" t="str">
            <v>22/11/2024</v>
          </cell>
          <cell r="B766" t="str">
            <v>PREMIER INN</v>
          </cell>
          <cell r="C766">
            <v>80.97</v>
          </cell>
          <cell r="D766" t="str">
            <v>3811</v>
          </cell>
          <cell r="E766" t="str">
            <v>PREMIER INN</v>
          </cell>
        </row>
        <row r="768">
          <cell r="A768" t="str">
            <v>24/11/2024</v>
          </cell>
          <cell r="B768" t="str">
            <v>AMAZON  TE6LF9YT4</v>
          </cell>
          <cell r="C768">
            <v>59.48</v>
          </cell>
          <cell r="D768" t="str">
            <v>5399</v>
          </cell>
          <cell r="E768" t="str">
            <v>MISCELLANEOUS GENERAL MERCHANDISE</v>
          </cell>
        </row>
        <row r="769">
          <cell r="A769" t="str">
            <v>24/11/2024</v>
          </cell>
          <cell r="B769" t="str">
            <v>AMZNBUSINESS TE1F56II4</v>
          </cell>
          <cell r="C769">
            <v>49.99</v>
          </cell>
          <cell r="D769" t="str">
            <v>5999</v>
          </cell>
          <cell r="E769" t="str">
            <v>MISCELLANEOUS AND SPECIALTY RETAIL STORES</v>
          </cell>
        </row>
        <row r="770">
          <cell r="A770" t="str">
            <v>24/11/2024</v>
          </cell>
          <cell r="B770" t="str">
            <v>AMAZON  TE5EV6UJ4</v>
          </cell>
          <cell r="C770">
            <v>83.99</v>
          </cell>
          <cell r="D770" t="str">
            <v>5399</v>
          </cell>
          <cell r="E770" t="str">
            <v>MISCELLANEOUS GENERAL MERCHANDISE</v>
          </cell>
        </row>
        <row r="771">
          <cell r="A771" t="str">
            <v>25/11/2024</v>
          </cell>
          <cell r="B771" t="str">
            <v>AMAZON  TQ9RV1P24</v>
          </cell>
          <cell r="C771">
            <v>-26.97</v>
          </cell>
          <cell r="D771" t="str">
            <v>5399</v>
          </cell>
          <cell r="E771" t="str">
            <v>MISCELLANEOUS GENERAL MERCHANDISE</v>
          </cell>
        </row>
        <row r="777">
          <cell r="A777" t="str">
            <v>25/11/2024</v>
          </cell>
          <cell r="B777" t="str">
            <v>AMZNMKTPLACE TP5R25464</v>
          </cell>
          <cell r="C777">
            <v>11.88</v>
          </cell>
          <cell r="D777" t="str">
            <v>5999</v>
          </cell>
          <cell r="E777" t="str">
            <v>MISCELLANEOUS AND SPECIALTY RETAIL STORES</v>
          </cell>
        </row>
        <row r="782">
          <cell r="A782" t="str">
            <v>25/11/2024</v>
          </cell>
          <cell r="B782" t="str">
            <v>FLEXISPOT LIMITED</v>
          </cell>
          <cell r="C782">
            <v>99.99</v>
          </cell>
          <cell r="D782" t="str">
            <v>5712</v>
          </cell>
          <cell r="E782" t="str">
            <v>EQUIP, FURNITURE, HOME FURNSHNGS STRS (EXCPT APPL)</v>
          </cell>
        </row>
        <row r="783">
          <cell r="A783" t="str">
            <v>25/11/2024</v>
          </cell>
          <cell r="B783" t="str">
            <v>PAYPAL  FLEXISPOT</v>
          </cell>
          <cell r="C783">
            <v>99.99</v>
          </cell>
          <cell r="D783" t="str">
            <v>5712</v>
          </cell>
          <cell r="E783" t="str">
            <v>EQUIP, FURNITURE, HOME FURNSHNGS STRS (EXCPT APPL)</v>
          </cell>
        </row>
        <row r="784">
          <cell r="A784" t="str">
            <v>25/11/2024</v>
          </cell>
          <cell r="B784" t="str">
            <v>TRAINLINE</v>
          </cell>
          <cell r="C784">
            <v>18.13</v>
          </cell>
          <cell r="D784" t="str">
            <v>4112</v>
          </cell>
          <cell r="E784" t="str">
            <v>PASSENGER RAILWAYS</v>
          </cell>
        </row>
        <row r="785">
          <cell r="A785" t="str">
            <v>25/11/2024</v>
          </cell>
          <cell r="B785" t="str">
            <v>BOOKING.COM</v>
          </cell>
          <cell r="C785">
            <v>364</v>
          </cell>
          <cell r="D785" t="str">
            <v>4722</v>
          </cell>
          <cell r="E785" t="str">
            <v>TRAVEL AGENCIES AND TOUR OPERATORS</v>
          </cell>
        </row>
        <row r="786">
          <cell r="A786" t="str">
            <v>26/11/2024</v>
          </cell>
          <cell r="B786" t="str">
            <v>MARKS&amp;SPENCER PLC</v>
          </cell>
          <cell r="C786">
            <v>64.5</v>
          </cell>
          <cell r="D786" t="str">
            <v>5411</v>
          </cell>
          <cell r="E786" t="str">
            <v>GROCERY STORES, SUPERMARKETS</v>
          </cell>
        </row>
        <row r="788">
          <cell r="A788" t="str">
            <v>26/11/2024</v>
          </cell>
          <cell r="B788" t="str">
            <v>TORBAY COUNCIL - WEB</v>
          </cell>
          <cell r="C788">
            <v>25</v>
          </cell>
          <cell r="D788" t="str">
            <v>9399</v>
          </cell>
          <cell r="E788" t="str">
            <v>GOVERNMENT SERVICES-NOT ELSEWHERE CLASSIFIED</v>
          </cell>
        </row>
        <row r="789">
          <cell r="A789" t="str">
            <v>26/11/2024</v>
          </cell>
          <cell r="B789" t="str">
            <v>TORBAY COUNCIL - WEB</v>
          </cell>
          <cell r="C789">
            <v>25</v>
          </cell>
          <cell r="D789" t="str">
            <v>9399</v>
          </cell>
          <cell r="E789" t="str">
            <v>GOVERNMENT SERVICES-NOT ELSEWHERE CLASSIFIED</v>
          </cell>
        </row>
        <row r="790">
          <cell r="A790" t="str">
            <v>26/11/2024</v>
          </cell>
          <cell r="B790" t="str">
            <v>VENTURE BANNERS</v>
          </cell>
          <cell r="C790">
            <v>226.2</v>
          </cell>
          <cell r="D790" t="str">
            <v>7372</v>
          </cell>
          <cell r="E790" t="str">
            <v>COMP PROGRAMING,DATA PRCSNG,INTGRTD SYS DSGN SRVS</v>
          </cell>
        </row>
        <row r="791">
          <cell r="A791" t="str">
            <v>26/11/2024</v>
          </cell>
          <cell r="B791" t="str">
            <v>TORBAY COUNCIL - WEB</v>
          </cell>
          <cell r="C791">
            <v>25</v>
          </cell>
          <cell r="D791" t="str">
            <v>9399</v>
          </cell>
          <cell r="E791" t="str">
            <v>GOVERNMENT SERVICES-NOT ELSEWHERE CLASSIFIED</v>
          </cell>
        </row>
        <row r="792">
          <cell r="A792" t="str">
            <v>26/11/2024</v>
          </cell>
          <cell r="B792" t="str">
            <v>PREMIER INN</v>
          </cell>
          <cell r="C792">
            <v>118</v>
          </cell>
          <cell r="D792" t="str">
            <v>3811</v>
          </cell>
          <cell r="E792" t="str">
            <v>PREMIER INN</v>
          </cell>
        </row>
        <row r="796">
          <cell r="A796" t="str">
            <v>26/11/2024</v>
          </cell>
          <cell r="B796" t="str">
            <v>GO OUTDOORS</v>
          </cell>
          <cell r="C796">
            <v>25.6</v>
          </cell>
          <cell r="D796" t="str">
            <v>5941</v>
          </cell>
          <cell r="E796" t="str">
            <v>SPORTING GOODS STORES</v>
          </cell>
        </row>
        <row r="798">
          <cell r="A798" t="str">
            <v>26/11/2024</v>
          </cell>
          <cell r="B798" t="str">
            <v>WWW.EXTRANET.APLANT.CO</v>
          </cell>
          <cell r="C798">
            <v>1400</v>
          </cell>
          <cell r="D798" t="str">
            <v>7394</v>
          </cell>
          <cell r="E798" t="str">
            <v>EQUIPMENT RENTAL&amp;LEASING SVS, FURNTURE/TOOL RENTAL</v>
          </cell>
        </row>
        <row r="799">
          <cell r="A799" t="str">
            <v>26/11/2024</v>
          </cell>
          <cell r="B799" t="str">
            <v>PAYPAL  TRAINLINE</v>
          </cell>
          <cell r="C799">
            <v>123.19</v>
          </cell>
          <cell r="D799" t="str">
            <v>4112</v>
          </cell>
          <cell r="E799" t="str">
            <v>PASSENGER RAILWAYS</v>
          </cell>
        </row>
        <row r="801">
          <cell r="A801" t="str">
            <v>27/11/2024</v>
          </cell>
          <cell r="B801" t="str">
            <v>TRAINLINE</v>
          </cell>
          <cell r="C801">
            <v>-158.69999999999999</v>
          </cell>
          <cell r="D801" t="str">
            <v>4112</v>
          </cell>
          <cell r="E801" t="str">
            <v>PASSENGER RAILWAYS</v>
          </cell>
        </row>
        <row r="802">
          <cell r="A802" t="str">
            <v>27/11/2024</v>
          </cell>
          <cell r="B802" t="str">
            <v>PREMIER INN</v>
          </cell>
          <cell r="C802">
            <v>-174</v>
          </cell>
          <cell r="D802" t="str">
            <v>3811</v>
          </cell>
          <cell r="E802" t="str">
            <v>PREMIER INN</v>
          </cell>
        </row>
        <row r="803">
          <cell r="A803" t="str">
            <v>27/11/2024</v>
          </cell>
          <cell r="B803" t="str">
            <v>PENS UNLIMITED (DEVON)</v>
          </cell>
          <cell r="C803">
            <v>501.54</v>
          </cell>
          <cell r="D803" t="str">
            <v>5947</v>
          </cell>
          <cell r="E803" t="str">
            <v>GIFT, CARD, NOVELTY AND SOUVENIR SHOPS</v>
          </cell>
        </row>
        <row r="805">
          <cell r="A805" t="str">
            <v>27/11/2024</v>
          </cell>
          <cell r="B805" t="str">
            <v>AMAZON  TP0DL9MA4</v>
          </cell>
          <cell r="C805">
            <v>16.95</v>
          </cell>
          <cell r="D805" t="str">
            <v>5399</v>
          </cell>
          <cell r="E805" t="str">
            <v>MISCELLANEOUS GENERAL MERCHANDISE</v>
          </cell>
        </row>
        <row r="807">
          <cell r="A807" t="str">
            <v>27/11/2024</v>
          </cell>
          <cell r="B807" t="str">
            <v>STOKE COUNCIL</v>
          </cell>
          <cell r="C807">
            <v>102</v>
          </cell>
          <cell r="D807" t="str">
            <v>9399</v>
          </cell>
          <cell r="E807" t="str">
            <v>GOVERNMENT SERVICES-NOT ELSEWHERE CLASSIFIED</v>
          </cell>
        </row>
        <row r="808">
          <cell r="A808" t="str">
            <v>27/11/2024</v>
          </cell>
          <cell r="B808" t="str">
            <v>NATIONALFASD.ORG.UK</v>
          </cell>
          <cell r="C808">
            <v>47</v>
          </cell>
          <cell r="D808" t="str">
            <v>7299</v>
          </cell>
          <cell r="E808" t="str">
            <v>OTHER SERVICES (NOT ELSEWHERE CLASSIFIED)</v>
          </cell>
        </row>
        <row r="809">
          <cell r="A809" t="str">
            <v>27/11/2024</v>
          </cell>
          <cell r="B809" t="str">
            <v>NRLA.ORG.UK</v>
          </cell>
          <cell r="C809">
            <v>200</v>
          </cell>
          <cell r="D809" t="str">
            <v>8699</v>
          </cell>
          <cell r="E809" t="str">
            <v>ORGANIZATIONS, MEMBERSHIP-NOT ELSEWHERE CLASSIFIED</v>
          </cell>
        </row>
        <row r="812">
          <cell r="A812" t="str">
            <v>28/11/2024</v>
          </cell>
          <cell r="B812" t="str">
            <v>TRAINLINE</v>
          </cell>
          <cell r="C812">
            <v>-14.5</v>
          </cell>
          <cell r="D812" t="str">
            <v>4112</v>
          </cell>
          <cell r="E812" t="str">
            <v>PASSENGER RAILWAYS</v>
          </cell>
        </row>
        <row r="813">
          <cell r="A813" t="str">
            <v>28/11/2024</v>
          </cell>
          <cell r="B813" t="str">
            <v>PREMIER INN</v>
          </cell>
          <cell r="C813">
            <v>-98</v>
          </cell>
          <cell r="D813" t="str">
            <v>3811</v>
          </cell>
          <cell r="E813" t="str">
            <v>PREMIER INN</v>
          </cell>
        </row>
        <row r="816">
          <cell r="A816" t="str">
            <v>28/11/2024</v>
          </cell>
          <cell r="B816" t="str">
            <v>LYRECO UK LTD</v>
          </cell>
          <cell r="C816">
            <v>32.159999999999997</v>
          </cell>
          <cell r="D816" t="str">
            <v>5943</v>
          </cell>
          <cell r="E816" t="str">
            <v>OFFICE, SCHOOL SUPPLY, AND STATIONERY STORES</v>
          </cell>
        </row>
        <row r="817">
          <cell r="A817" t="str">
            <v>28/11/2024</v>
          </cell>
          <cell r="B817" t="str">
            <v>LYRECO UK LTD</v>
          </cell>
          <cell r="C817">
            <v>45.54</v>
          </cell>
          <cell r="D817" t="str">
            <v>5943</v>
          </cell>
          <cell r="E817" t="str">
            <v>OFFICE, SCHOOL SUPPLY, AND STATIONERY STORES</v>
          </cell>
        </row>
        <row r="818">
          <cell r="A818" t="str">
            <v>28/11/2024</v>
          </cell>
          <cell r="B818" t="str">
            <v>LYRECO UK LTD</v>
          </cell>
          <cell r="C818">
            <v>48.12</v>
          </cell>
          <cell r="D818" t="str">
            <v>5943</v>
          </cell>
          <cell r="E818" t="str">
            <v>OFFICE, SCHOOL SUPPLY, AND STATIONERY STORES</v>
          </cell>
        </row>
        <row r="819">
          <cell r="A819" t="str">
            <v>28/11/2024</v>
          </cell>
          <cell r="B819" t="str">
            <v>TRAVELODGE</v>
          </cell>
          <cell r="C819">
            <v>61.18</v>
          </cell>
          <cell r="D819" t="str">
            <v>3615</v>
          </cell>
          <cell r="E819" t="str">
            <v>TRAVELODGE</v>
          </cell>
        </row>
        <row r="820">
          <cell r="A820" t="str">
            <v>28/11/2024</v>
          </cell>
          <cell r="B820" t="str">
            <v>PREMIER INN</v>
          </cell>
          <cell r="C820">
            <v>226</v>
          </cell>
          <cell r="D820" t="str">
            <v>3811</v>
          </cell>
          <cell r="E820" t="str">
            <v>PREMIER INN</v>
          </cell>
        </row>
        <row r="821">
          <cell r="A821" t="str">
            <v>28/11/2024</v>
          </cell>
          <cell r="B821" t="str">
            <v>TRAINLINE</v>
          </cell>
          <cell r="C821">
            <v>130.31</v>
          </cell>
          <cell r="D821" t="str">
            <v>4112</v>
          </cell>
          <cell r="E821" t="str">
            <v>PASSENGER RAILWAYS</v>
          </cell>
        </row>
        <row r="822">
          <cell r="A822" t="str">
            <v>28/11/2024</v>
          </cell>
          <cell r="B822" t="str">
            <v>AMAZON  TP8QU3RL4</v>
          </cell>
          <cell r="C822">
            <v>39.979999999999997</v>
          </cell>
          <cell r="D822" t="str">
            <v>5399</v>
          </cell>
          <cell r="E822" t="str">
            <v>MISCELLANEOUS GENERAL MERCHANDISE</v>
          </cell>
        </row>
        <row r="824">
          <cell r="A824" t="str">
            <v>28/11/2024</v>
          </cell>
          <cell r="B824" t="str">
            <v>TRAINLINE</v>
          </cell>
          <cell r="C824">
            <v>190.34</v>
          </cell>
          <cell r="D824" t="str">
            <v>4112</v>
          </cell>
          <cell r="E824" t="str">
            <v>PASSENGER RAILWAYS</v>
          </cell>
        </row>
        <row r="825">
          <cell r="A825" t="str">
            <v>28/11/2024</v>
          </cell>
          <cell r="B825" t="str">
            <v>SECURITY INDUSTRY AUTH</v>
          </cell>
          <cell r="C825">
            <v>184</v>
          </cell>
          <cell r="D825" t="str">
            <v>9399</v>
          </cell>
          <cell r="E825" t="str">
            <v>GOVERNMENT SERVICES-NOT ELSEWHERE CLASSIFIED</v>
          </cell>
        </row>
        <row r="827">
          <cell r="A827" t="str">
            <v>29/11/2024</v>
          </cell>
          <cell r="B827" t="str">
            <v>LYRECO UK LTD</v>
          </cell>
          <cell r="C827">
            <v>49.43</v>
          </cell>
          <cell r="D827" t="str">
            <v>5943</v>
          </cell>
          <cell r="E827" t="str">
            <v>OFFICE, SCHOOL SUPPLY, AND STATIONERY STORES</v>
          </cell>
        </row>
        <row r="829">
          <cell r="A829" t="str">
            <v>29/11/2024</v>
          </cell>
          <cell r="B829" t="str">
            <v>KC JONES LTD</v>
          </cell>
          <cell r="C829">
            <v>125</v>
          </cell>
          <cell r="D829" t="str">
            <v>8699</v>
          </cell>
          <cell r="E829" t="str">
            <v>ORGANIZATIONS, MEMBERSHIP-NOT ELSEWHERE CLASSIFIED</v>
          </cell>
        </row>
        <row r="830">
          <cell r="A830" t="str">
            <v>29/11/2024</v>
          </cell>
          <cell r="B830" t="str">
            <v>TRAVELODGE</v>
          </cell>
          <cell r="C830">
            <v>1181.01</v>
          </cell>
          <cell r="D830" t="str">
            <v>3615</v>
          </cell>
          <cell r="E830" t="str">
            <v>TRAVELODGE</v>
          </cell>
        </row>
        <row r="831">
          <cell r="A831" t="str">
            <v>29/11/2024</v>
          </cell>
          <cell r="B831" t="str">
            <v>PREMIER INN</v>
          </cell>
          <cell r="C831">
            <v>135</v>
          </cell>
          <cell r="D831" t="str">
            <v>3811</v>
          </cell>
          <cell r="E831" t="str">
            <v>PREMIER INN</v>
          </cell>
        </row>
        <row r="832">
          <cell r="A832" t="str">
            <v>29/11/2024</v>
          </cell>
          <cell r="B832" t="str">
            <v>PREMIER INN</v>
          </cell>
          <cell r="C832">
            <v>135</v>
          </cell>
          <cell r="D832" t="str">
            <v>3811</v>
          </cell>
          <cell r="E832" t="str">
            <v>PREMIER INN</v>
          </cell>
        </row>
        <row r="835">
          <cell r="A835" t="str">
            <v>29/11/2024</v>
          </cell>
          <cell r="B835" t="str">
            <v>TRAINLINE</v>
          </cell>
          <cell r="C835">
            <v>187.62</v>
          </cell>
          <cell r="D835" t="str">
            <v>4112</v>
          </cell>
          <cell r="E835" t="str">
            <v>PASSENGER RAILWAYS</v>
          </cell>
        </row>
        <row r="838">
          <cell r="A838" t="str">
            <v>29/11/2024</v>
          </cell>
          <cell r="B838" t="str">
            <v>NOTTINGHAM VENUES LIMI</v>
          </cell>
          <cell r="C838">
            <v>222</v>
          </cell>
          <cell r="D838" t="str">
            <v>7011</v>
          </cell>
          <cell r="E838" t="str">
            <v>LODGING-HOTELS,MOTELS,RESORTS-NOT CLASSIFIED</v>
          </cell>
        </row>
        <row r="839">
          <cell r="A839" t="str">
            <v>29/11/2024</v>
          </cell>
          <cell r="B839" t="str">
            <v>PAYPAL  TRAINLINE</v>
          </cell>
          <cell r="C839">
            <v>129.69</v>
          </cell>
          <cell r="D839" t="str">
            <v>4112</v>
          </cell>
          <cell r="E839" t="str">
            <v>PASSENGER RAILWAYS</v>
          </cell>
        </row>
        <row r="840">
          <cell r="A840" t="str">
            <v>29/11/2024</v>
          </cell>
          <cell r="B840" t="str">
            <v>HIGH STREET VOUCHERS</v>
          </cell>
          <cell r="C840">
            <v>9500</v>
          </cell>
          <cell r="D840" t="str">
            <v>5311</v>
          </cell>
          <cell r="E840" t="str">
            <v>DEPARTMENT STORES</v>
          </cell>
        </row>
        <row r="841">
          <cell r="A841" t="str">
            <v>29/11/2024</v>
          </cell>
          <cell r="B841" t="str">
            <v>PREMIER INN</v>
          </cell>
          <cell r="C841">
            <v>79</v>
          </cell>
          <cell r="D841" t="str">
            <v>3811</v>
          </cell>
          <cell r="E841" t="str">
            <v>PREMIER INN</v>
          </cell>
        </row>
        <row r="842">
          <cell r="A842" t="str">
            <v>29/11/2024</v>
          </cell>
          <cell r="B842" t="str">
            <v>ASDA STORES</v>
          </cell>
          <cell r="C842">
            <v>96.18</v>
          </cell>
          <cell r="D842" t="str">
            <v>5411</v>
          </cell>
          <cell r="E842" t="str">
            <v>GROCERY STORES, SUPERMARKETS</v>
          </cell>
        </row>
        <row r="843">
          <cell r="A843" t="str">
            <v>29/11/2024</v>
          </cell>
          <cell r="B843" t="str">
            <v>PREMIER INN</v>
          </cell>
          <cell r="C843">
            <v>113</v>
          </cell>
          <cell r="D843" t="str">
            <v>3811</v>
          </cell>
          <cell r="E843" t="str">
            <v>PREMIER INN</v>
          </cell>
        </row>
        <row r="844">
          <cell r="A844" t="str">
            <v>29/11/2024</v>
          </cell>
          <cell r="B844" t="str">
            <v>PAYPAL  TRAINLINE</v>
          </cell>
          <cell r="C844">
            <v>138.94</v>
          </cell>
          <cell r="D844" t="str">
            <v>4112</v>
          </cell>
          <cell r="E844" t="str">
            <v>PASSENGER RAILWAYS</v>
          </cell>
        </row>
        <row r="845">
          <cell r="A845" t="str">
            <v>29/11/2024</v>
          </cell>
          <cell r="B845" t="str">
            <v>NATIONALFASD.ORG.UK</v>
          </cell>
          <cell r="C845">
            <v>47</v>
          </cell>
          <cell r="D845" t="str">
            <v>7299</v>
          </cell>
          <cell r="E845" t="str">
            <v>OTHER SERVICES (NOT ELSEWHERE CLASSIFIED)</v>
          </cell>
        </row>
        <row r="846">
          <cell r="A846" t="str">
            <v>29/11/2024</v>
          </cell>
          <cell r="B846" t="str">
            <v>STRAND CONVENIENCE STO</v>
          </cell>
          <cell r="C846">
            <v>1.99</v>
          </cell>
          <cell r="D846" t="str">
            <v>5411</v>
          </cell>
          <cell r="E846" t="str">
            <v>GROCERY STORES, SUPERMARKETS</v>
          </cell>
        </row>
        <row r="847">
          <cell r="A847" t="str">
            <v>29/11/2024</v>
          </cell>
          <cell r="B847" t="str">
            <v>SQ  THE BIG GREEK FEED</v>
          </cell>
          <cell r="C847">
            <v>37</v>
          </cell>
          <cell r="D847" t="str">
            <v>5814</v>
          </cell>
          <cell r="E847" t="str">
            <v>FAST FOOD RESTAURANTS</v>
          </cell>
        </row>
        <row r="848">
          <cell r="A848" t="str">
            <v>30/11/2024</v>
          </cell>
          <cell r="B848" t="str">
            <v>TRAINLINE</v>
          </cell>
          <cell r="C848">
            <v>-36.799999999999997</v>
          </cell>
          <cell r="D848" t="str">
            <v>4112</v>
          </cell>
          <cell r="E848" t="str">
            <v>PASSENGER RAILWAYS</v>
          </cell>
        </row>
        <row r="849">
          <cell r="A849" t="str">
            <v>30/11/2024</v>
          </cell>
          <cell r="B849" t="str">
            <v>TRAINLINE</v>
          </cell>
          <cell r="C849">
            <v>-78.099999999999994</v>
          </cell>
          <cell r="D849" t="str">
            <v>4112</v>
          </cell>
          <cell r="E849" t="str">
            <v>PASSENGER RAILWAYS</v>
          </cell>
        </row>
        <row r="850">
          <cell r="A850" t="str">
            <v>30/11/2024</v>
          </cell>
          <cell r="B850" t="str">
            <v>PREMIER INN</v>
          </cell>
          <cell r="C850">
            <v>-226</v>
          </cell>
          <cell r="D850" t="str">
            <v>3811</v>
          </cell>
          <cell r="E850" t="str">
            <v>PREMIER INN</v>
          </cell>
        </row>
        <row r="851">
          <cell r="A851" t="str">
            <v>30/11/2024</v>
          </cell>
          <cell r="B851" t="str">
            <v>DATACAMP INC.</v>
          </cell>
          <cell r="C851">
            <v>117.83</v>
          </cell>
          <cell r="D851" t="str">
            <v>7372</v>
          </cell>
          <cell r="E851" t="str">
            <v>COMP PROGRAMING,DATA PRCSNG,INTGRTD SYS DSGN SRVS</v>
          </cell>
        </row>
        <row r="852">
          <cell r="A852" t="str">
            <v>30/11/2024</v>
          </cell>
          <cell r="B852" t="str">
            <v>VAUGHANS</v>
          </cell>
          <cell r="C852">
            <v>32.9</v>
          </cell>
          <cell r="D852" t="str">
            <v>5812</v>
          </cell>
          <cell r="E852" t="str">
            <v>EATING PLACES, RESTAURANTS</v>
          </cell>
        </row>
        <row r="853">
          <cell r="A853" t="str">
            <v>01/12/2024</v>
          </cell>
          <cell r="B853" t="str">
            <v>PREMIER INN</v>
          </cell>
          <cell r="C853">
            <v>-135</v>
          </cell>
          <cell r="D853" t="str">
            <v>3811</v>
          </cell>
          <cell r="E853" t="str">
            <v>PREMIER INN</v>
          </cell>
        </row>
        <row r="854">
          <cell r="A854" t="str">
            <v>01/12/2024</v>
          </cell>
          <cell r="B854" t="str">
            <v>FACEBK  YNJ2MECET2</v>
          </cell>
          <cell r="C854">
            <v>164.6</v>
          </cell>
          <cell r="D854" t="str">
            <v>7311</v>
          </cell>
          <cell r="E854" t="str">
            <v>ADVERTISING SERVICES</v>
          </cell>
        </row>
        <row r="855">
          <cell r="A855" t="str">
            <v>02/12/2024</v>
          </cell>
          <cell r="B855" t="str">
            <v>AMZNBUSINESS 4D5RZ3JM5</v>
          </cell>
          <cell r="C855">
            <v>75</v>
          </cell>
          <cell r="D855" t="str">
            <v>5999</v>
          </cell>
          <cell r="E855" t="str">
            <v>MISCELLANEOUS AND SPECIALTY RETAIL STORES</v>
          </cell>
        </row>
        <row r="856">
          <cell r="A856" t="str">
            <v>02/12/2024</v>
          </cell>
          <cell r="B856" t="str">
            <v>LYRECO UK LTD</v>
          </cell>
          <cell r="C856">
            <v>26.39</v>
          </cell>
          <cell r="D856" t="str">
            <v>5943</v>
          </cell>
          <cell r="E856" t="str">
            <v>OFFICE, SCHOOL SUPPLY, AND STATIONERY STORES</v>
          </cell>
        </row>
        <row r="857">
          <cell r="A857" t="str">
            <v>02/12/2024</v>
          </cell>
          <cell r="B857" t="str">
            <v>TRAINLINE</v>
          </cell>
          <cell r="C857">
            <v>63.3</v>
          </cell>
          <cell r="D857" t="str">
            <v>4112</v>
          </cell>
          <cell r="E857" t="str">
            <v>PASSENGER RAILWAYS</v>
          </cell>
        </row>
        <row r="858">
          <cell r="A858" t="str">
            <v>02/12/2024</v>
          </cell>
          <cell r="B858" t="str">
            <v>AMZNMKTPLACE 1X02H2XF5</v>
          </cell>
          <cell r="C858">
            <v>6.79</v>
          </cell>
          <cell r="D858" t="str">
            <v>5999</v>
          </cell>
          <cell r="E858" t="str">
            <v>MISCELLANEOUS AND SPECIALTY RETAIL STORES</v>
          </cell>
        </row>
        <row r="859">
          <cell r="A859" t="str">
            <v>02/12/2024</v>
          </cell>
          <cell r="B859" t="str">
            <v>AMAZON  2C9X649Z5</v>
          </cell>
          <cell r="C859">
            <v>38.99</v>
          </cell>
          <cell r="D859" t="str">
            <v>5399</v>
          </cell>
          <cell r="E859" t="str">
            <v>MISCELLANEOUS GENERAL MERCHANDISE</v>
          </cell>
        </row>
        <row r="860">
          <cell r="A860" t="str">
            <v>02/12/2024</v>
          </cell>
          <cell r="B860" t="str">
            <v>AMZNMKTPLACE YD6L08PU5</v>
          </cell>
          <cell r="C860">
            <v>13.99</v>
          </cell>
          <cell r="D860" t="str">
            <v>5999</v>
          </cell>
          <cell r="E860" t="str">
            <v>MISCELLANEOUS AND SPECIALTY RETAIL STORES</v>
          </cell>
        </row>
        <row r="863">
          <cell r="A863" t="str">
            <v>02/12/2024</v>
          </cell>
          <cell r="B863" t="str">
            <v>AMAZON  SA0S13685</v>
          </cell>
          <cell r="C863">
            <v>5.49</v>
          </cell>
          <cell r="D863" t="str">
            <v>5399</v>
          </cell>
          <cell r="E863" t="str">
            <v>MISCELLANEOUS GENERAL MERCHANDISE</v>
          </cell>
        </row>
        <row r="864">
          <cell r="A864" t="str">
            <v>02/12/2024</v>
          </cell>
          <cell r="B864" t="str">
            <v>AMAZON  EJ66D9EV5</v>
          </cell>
          <cell r="C864">
            <v>2.98</v>
          </cell>
          <cell r="D864" t="str">
            <v>5399</v>
          </cell>
          <cell r="E864" t="str">
            <v>MISCELLANEOUS GENERAL MERCHANDISE</v>
          </cell>
        </row>
        <row r="865">
          <cell r="A865" t="str">
            <v>02/12/2024</v>
          </cell>
          <cell r="B865" t="str">
            <v>AMZNBUSINESS RX7NB3F85</v>
          </cell>
          <cell r="C865">
            <v>19.899999999999999</v>
          </cell>
          <cell r="D865" t="str">
            <v>5999</v>
          </cell>
          <cell r="E865" t="str">
            <v>MISCELLANEOUS AND SPECIALTY RETAIL STORES</v>
          </cell>
        </row>
        <row r="866">
          <cell r="A866" t="str">
            <v>02/12/2024</v>
          </cell>
          <cell r="B866" t="str">
            <v>AMZNMKTPLACE YS40N6GE5</v>
          </cell>
          <cell r="C866">
            <v>6.99</v>
          </cell>
          <cell r="D866" t="str">
            <v>5999</v>
          </cell>
          <cell r="E866" t="str">
            <v>MISCELLANEOUS AND SPECIALTY RETAIL STORES</v>
          </cell>
        </row>
        <row r="867">
          <cell r="A867" t="str">
            <v>02/12/2024</v>
          </cell>
          <cell r="B867" t="str">
            <v>AMZNMKTPLACE ZM0IR2XO5</v>
          </cell>
          <cell r="C867">
            <v>15.98</v>
          </cell>
          <cell r="D867" t="str">
            <v>5999</v>
          </cell>
          <cell r="E867" t="str">
            <v>MISCELLANEOUS AND SPECIALTY RETAIL STORES</v>
          </cell>
        </row>
        <row r="868">
          <cell r="A868" t="str">
            <v>02/12/2024</v>
          </cell>
          <cell r="B868" t="str">
            <v>AMZNBUSINESS LT2AR8H45</v>
          </cell>
          <cell r="C868">
            <v>23.89</v>
          </cell>
          <cell r="D868" t="str">
            <v>5999</v>
          </cell>
          <cell r="E868" t="str">
            <v>MISCELLANEOUS AND SPECIALTY RETAIL STORES</v>
          </cell>
        </row>
        <row r="869">
          <cell r="A869" t="str">
            <v>02/12/2024</v>
          </cell>
          <cell r="B869" t="str">
            <v>B&amp;Q MARKETPLACE</v>
          </cell>
          <cell r="C869">
            <v>714.31</v>
          </cell>
          <cell r="D869" t="str">
            <v>5211</v>
          </cell>
          <cell r="E869" t="str">
            <v>BUILDING MATERIALS, LUMBER STORES</v>
          </cell>
        </row>
        <row r="872">
          <cell r="A872" t="str">
            <v>02/12/2024</v>
          </cell>
          <cell r="B872" t="str">
            <v>AMAZON  DA8ES5AX5</v>
          </cell>
          <cell r="C872">
            <v>13.19</v>
          </cell>
          <cell r="D872" t="str">
            <v>5399</v>
          </cell>
          <cell r="E872" t="str">
            <v>MISCELLANEOUS GENERAL MERCHANDISE</v>
          </cell>
        </row>
        <row r="875">
          <cell r="A875" t="str">
            <v>02/12/2024</v>
          </cell>
          <cell r="B875" t="str">
            <v>WWW.GWR.COM</v>
          </cell>
          <cell r="C875">
            <v>299</v>
          </cell>
          <cell r="D875" t="str">
            <v>4112</v>
          </cell>
          <cell r="E875" t="str">
            <v>PASSENGER RAILWAYS</v>
          </cell>
        </row>
        <row r="876">
          <cell r="A876" t="str">
            <v>02/12/2024</v>
          </cell>
          <cell r="B876" t="str">
            <v>WWW.GWR.COM</v>
          </cell>
          <cell r="C876">
            <v>299</v>
          </cell>
          <cell r="D876" t="str">
            <v>4112</v>
          </cell>
          <cell r="E876" t="str">
            <v>PASSENGER RAILWAYS</v>
          </cell>
        </row>
        <row r="877">
          <cell r="A877" t="str">
            <v>02/12/2024</v>
          </cell>
          <cell r="B877" t="str">
            <v>SCREWFIX DIRECT</v>
          </cell>
          <cell r="C877">
            <v>52.99</v>
          </cell>
          <cell r="D877" t="str">
            <v>5211</v>
          </cell>
          <cell r="E877" t="str">
            <v>BUILDING MATERIALS, LUMBER STORES</v>
          </cell>
        </row>
        <row r="880">
          <cell r="A880" t="str">
            <v>02/12/2024</v>
          </cell>
          <cell r="B880" t="str">
            <v>IKEA LTD SHOP ONLINE</v>
          </cell>
          <cell r="C880">
            <v>320</v>
          </cell>
          <cell r="D880" t="str">
            <v>5712</v>
          </cell>
          <cell r="E880" t="str">
            <v>EQUIP, FURNITURE, HOME FURNSHNGS STRS (EXCPT APPL)</v>
          </cell>
        </row>
        <row r="887">
          <cell r="A887" t="str">
            <v>03/12/2024</v>
          </cell>
          <cell r="B887" t="str">
            <v>AMAZON  TP0DL9MA4</v>
          </cell>
          <cell r="C887">
            <v>-16.95</v>
          </cell>
          <cell r="D887" t="str">
            <v>5399</v>
          </cell>
          <cell r="E887" t="str">
            <v>MISCELLANEOUS GENERAL MERCHANDISE</v>
          </cell>
        </row>
        <row r="888">
          <cell r="A888" t="str">
            <v>03/12/2024</v>
          </cell>
          <cell r="B888" t="str">
            <v>AMAZON  TP1DE2KK4</v>
          </cell>
          <cell r="C888">
            <v>-59.99</v>
          </cell>
          <cell r="D888" t="str">
            <v>5399</v>
          </cell>
          <cell r="E888" t="str">
            <v>MISCELLANEOUS GENERAL MERCHANDISE</v>
          </cell>
        </row>
        <row r="889">
          <cell r="A889" t="str">
            <v>03/12/2024</v>
          </cell>
          <cell r="B889" t="str">
            <v>AMAZON  TP8QU3RL4</v>
          </cell>
          <cell r="C889">
            <v>-39.979999999999997</v>
          </cell>
          <cell r="D889" t="str">
            <v>5399</v>
          </cell>
          <cell r="E889" t="str">
            <v>MISCELLANEOUS GENERAL MERCHANDISE</v>
          </cell>
        </row>
        <row r="891">
          <cell r="A891" t="str">
            <v>03/12/2024</v>
          </cell>
          <cell r="B891" t="str">
            <v>AMAZON  M53S547J5</v>
          </cell>
          <cell r="C891">
            <v>88.7</v>
          </cell>
          <cell r="D891" t="str">
            <v>5399</v>
          </cell>
          <cell r="E891" t="str">
            <v>MISCELLANEOUS GENERAL MERCHANDISE</v>
          </cell>
        </row>
        <row r="892">
          <cell r="A892" t="str">
            <v>03/12/2024</v>
          </cell>
          <cell r="B892" t="str">
            <v>IBIS BRIDGWATER</v>
          </cell>
          <cell r="C892">
            <v>75.5</v>
          </cell>
          <cell r="D892" t="str">
            <v>7011</v>
          </cell>
          <cell r="E892" t="str">
            <v>LODGING-HOTELS,MOTELS,RESORTS-NOT CLASSIFIED</v>
          </cell>
        </row>
        <row r="893">
          <cell r="A893" t="str">
            <v>03/12/2024</v>
          </cell>
          <cell r="B893" t="str">
            <v>TRAINLINE</v>
          </cell>
          <cell r="C893">
            <v>11.69</v>
          </cell>
          <cell r="D893" t="str">
            <v>4112</v>
          </cell>
          <cell r="E893" t="str">
            <v>PASSENGER RAILWAYS</v>
          </cell>
        </row>
        <row r="894">
          <cell r="A894" t="str">
            <v>03/12/2024</v>
          </cell>
          <cell r="B894" t="str">
            <v>BARRIERS DIRECT</v>
          </cell>
          <cell r="C894">
            <v>1926.29</v>
          </cell>
          <cell r="D894" t="str">
            <v>5399</v>
          </cell>
          <cell r="E894" t="str">
            <v>MISCELLANEOUS GENERAL MERCHANDISE</v>
          </cell>
        </row>
        <row r="895">
          <cell r="A895" t="str">
            <v>03/12/2024</v>
          </cell>
          <cell r="B895" t="str">
            <v>RS COMPONENTS</v>
          </cell>
          <cell r="C895">
            <v>321.24</v>
          </cell>
          <cell r="D895" t="str">
            <v>5065</v>
          </cell>
          <cell r="E895" t="str">
            <v>ELECTRICAL PARTS AND EQUIPMENT</v>
          </cell>
        </row>
        <row r="896">
          <cell r="A896" t="str">
            <v>03/12/2024</v>
          </cell>
          <cell r="B896" t="str">
            <v>TRAINLINE</v>
          </cell>
          <cell r="C896">
            <v>17.29</v>
          </cell>
          <cell r="D896" t="str">
            <v>4112</v>
          </cell>
          <cell r="E896" t="str">
            <v>PASSENGER RAILWAYS</v>
          </cell>
        </row>
        <row r="897">
          <cell r="A897" t="str">
            <v>03/12/2024</v>
          </cell>
          <cell r="B897" t="str">
            <v>AMZNMKTPLACE CF2O88G25</v>
          </cell>
          <cell r="C897">
            <v>24.99</v>
          </cell>
          <cell r="D897" t="str">
            <v>5999</v>
          </cell>
          <cell r="E897" t="str">
            <v>MISCELLANEOUS AND SPECIALTY RETAIL STORES</v>
          </cell>
        </row>
        <row r="898">
          <cell r="A898" t="str">
            <v>03/12/2024</v>
          </cell>
          <cell r="B898" t="str">
            <v>AMZNMKTPLACE XD9583EO5</v>
          </cell>
          <cell r="C898">
            <v>29.95</v>
          </cell>
          <cell r="D898" t="str">
            <v>5999</v>
          </cell>
          <cell r="E898" t="str">
            <v>MISCELLANEOUS AND SPECIALTY RETAIL STORES</v>
          </cell>
        </row>
        <row r="899">
          <cell r="A899" t="str">
            <v>03/12/2024</v>
          </cell>
          <cell r="B899" t="str">
            <v>AMAZON  KF23F76X5</v>
          </cell>
          <cell r="C899">
            <v>32.99</v>
          </cell>
          <cell r="D899" t="str">
            <v>5399</v>
          </cell>
          <cell r="E899" t="str">
            <v>MISCELLANEOUS GENERAL MERCHANDISE</v>
          </cell>
        </row>
        <row r="900">
          <cell r="A900" t="str">
            <v>03/12/2024</v>
          </cell>
          <cell r="B900" t="str">
            <v>AMAZON  JJ1GQ4QI5</v>
          </cell>
          <cell r="C900">
            <v>13.97</v>
          </cell>
          <cell r="D900" t="str">
            <v>5399</v>
          </cell>
          <cell r="E900" t="str">
            <v>MISCELLANEOUS GENERAL MERCHANDISE</v>
          </cell>
        </row>
        <row r="901">
          <cell r="A901" t="str">
            <v>03/12/2024</v>
          </cell>
          <cell r="B901" t="str">
            <v>AMZNMKTPLACE BP6K09CA5</v>
          </cell>
          <cell r="C901">
            <v>27.9</v>
          </cell>
          <cell r="D901" t="str">
            <v>5999</v>
          </cell>
          <cell r="E901" t="str">
            <v>MISCELLANEOUS AND SPECIALTY RETAIL STORES</v>
          </cell>
        </row>
        <row r="902">
          <cell r="A902" t="str">
            <v>03/12/2024</v>
          </cell>
          <cell r="B902" t="str">
            <v>THE WESTGATE</v>
          </cell>
          <cell r="C902">
            <v>65</v>
          </cell>
          <cell r="D902" t="str">
            <v>7011</v>
          </cell>
          <cell r="E902" t="str">
            <v>LODGING-HOTELS,MOTELS,RESORTS-NOT CLASSIFIED</v>
          </cell>
        </row>
        <row r="903">
          <cell r="A903" t="str">
            <v>03/12/2024</v>
          </cell>
          <cell r="B903" t="str">
            <v>BOOKING.COM</v>
          </cell>
          <cell r="C903">
            <v>200</v>
          </cell>
          <cell r="D903" t="str">
            <v>4722</v>
          </cell>
          <cell r="E903" t="str">
            <v>TRAVEL AGENCIES AND TOUR OPERATORS</v>
          </cell>
        </row>
        <row r="904">
          <cell r="A904" t="str">
            <v>03/12/2024</v>
          </cell>
          <cell r="B904" t="str">
            <v>HOTEL AT BOOKING.COM</v>
          </cell>
          <cell r="C904">
            <v>240</v>
          </cell>
          <cell r="D904" t="str">
            <v>4722</v>
          </cell>
          <cell r="E904" t="str">
            <v>TRAVEL AGENCIES AND TOUR OPERATORS</v>
          </cell>
        </row>
        <row r="905">
          <cell r="A905" t="str">
            <v>03/12/2024</v>
          </cell>
          <cell r="B905" t="str">
            <v>WONDERLAND PLAY NEWTON</v>
          </cell>
          <cell r="C905">
            <v>9.5</v>
          </cell>
          <cell r="D905" t="str">
            <v>7999</v>
          </cell>
          <cell r="E905" t="str">
            <v>RECREATION SERVICES (NOT ELSEWHERE CLASSIFIED)</v>
          </cell>
        </row>
        <row r="906">
          <cell r="A906" t="str">
            <v>03/12/2024</v>
          </cell>
          <cell r="B906" t="str">
            <v>TRAINLINE</v>
          </cell>
          <cell r="C906">
            <v>34.39</v>
          </cell>
          <cell r="D906" t="str">
            <v>4112</v>
          </cell>
          <cell r="E906" t="str">
            <v>PASSENGER RAILWAYS</v>
          </cell>
        </row>
        <row r="907">
          <cell r="A907" t="str">
            <v>03/12/2024</v>
          </cell>
          <cell r="B907" t="str">
            <v>FIND A WILL</v>
          </cell>
          <cell r="C907">
            <v>1.5</v>
          </cell>
          <cell r="D907" t="str">
            <v>8999</v>
          </cell>
          <cell r="E907" t="str">
            <v>PROFESSIONAL SERVICES-NOT ELSEWHERE CLASSIFIED</v>
          </cell>
        </row>
        <row r="908">
          <cell r="A908" t="str">
            <v>03/12/2024</v>
          </cell>
          <cell r="B908" t="str">
            <v>VIVO</v>
          </cell>
          <cell r="C908">
            <v>300</v>
          </cell>
          <cell r="D908" t="str">
            <v>5812</v>
          </cell>
          <cell r="E908" t="str">
            <v>EATING PLACES, RESTAURANTS</v>
          </cell>
        </row>
        <row r="909">
          <cell r="A909" t="str">
            <v>03/12/2024</v>
          </cell>
          <cell r="B909" t="str">
            <v>TRAVELODGE</v>
          </cell>
          <cell r="C909">
            <v>239.98</v>
          </cell>
          <cell r="D909" t="str">
            <v>3615</v>
          </cell>
          <cell r="E909" t="str">
            <v>TRAVELODGE</v>
          </cell>
        </row>
        <row r="910">
          <cell r="A910" t="str">
            <v>03/12/2024</v>
          </cell>
          <cell r="B910" t="str">
            <v>TRAVELODGE</v>
          </cell>
          <cell r="C910">
            <v>355.96</v>
          </cell>
          <cell r="D910" t="str">
            <v>3615</v>
          </cell>
          <cell r="E910" t="str">
            <v>TRAVELODGE</v>
          </cell>
        </row>
        <row r="911">
          <cell r="A911" t="str">
            <v>03/12/2024</v>
          </cell>
          <cell r="B911" t="str">
            <v>TRAINLINE</v>
          </cell>
          <cell r="C911">
            <v>10.89</v>
          </cell>
          <cell r="D911" t="str">
            <v>4112</v>
          </cell>
          <cell r="E911" t="str">
            <v>PASSENGER RAILWAYS</v>
          </cell>
        </row>
        <row r="912">
          <cell r="A912" t="str">
            <v>03/12/2024</v>
          </cell>
          <cell r="B912" t="str">
            <v>AMZNMKTPLACE B85BJ6SO5</v>
          </cell>
          <cell r="C912">
            <v>33.979999999999997</v>
          </cell>
          <cell r="D912" t="str">
            <v>5999</v>
          </cell>
          <cell r="E912" t="str">
            <v>MISCELLANEOUS AND SPECIALTY RETAIL STORES</v>
          </cell>
        </row>
        <row r="913">
          <cell r="A913" t="str">
            <v>03/12/2024</v>
          </cell>
          <cell r="B913" t="str">
            <v>AMZNMKTPLACE II2YT6LQ5</v>
          </cell>
          <cell r="C913">
            <v>88.73</v>
          </cell>
          <cell r="D913" t="str">
            <v>5999</v>
          </cell>
          <cell r="E913" t="str">
            <v>MISCELLANEOUS AND SPECIALTY RETAIL STORES</v>
          </cell>
        </row>
        <row r="914">
          <cell r="A914" t="str">
            <v>03/12/2024</v>
          </cell>
          <cell r="B914" t="str">
            <v>AMAZON  L29BK4JI5</v>
          </cell>
          <cell r="C914">
            <v>6.47</v>
          </cell>
          <cell r="D914" t="str">
            <v>5399</v>
          </cell>
          <cell r="E914" t="str">
            <v>MISCELLANEOUS GENERAL MERCHANDISE</v>
          </cell>
        </row>
        <row r="915">
          <cell r="A915" t="str">
            <v>03/12/2024</v>
          </cell>
          <cell r="B915" t="str">
            <v>WWW.SOURCEFORSEARCHES.</v>
          </cell>
          <cell r="C915">
            <v>378.82</v>
          </cell>
          <cell r="D915" t="str">
            <v>4900</v>
          </cell>
          <cell r="E915" t="str">
            <v>UTLTS-ELCTRC, GAS, HEATING OIL, SANITARY, WATER</v>
          </cell>
        </row>
        <row r="916">
          <cell r="A916" t="str">
            <v>04/12/2024</v>
          </cell>
          <cell r="B916" t="str">
            <v>BOOKING.COM</v>
          </cell>
          <cell r="C916">
            <v>-200</v>
          </cell>
          <cell r="D916" t="str">
            <v>4722</v>
          </cell>
          <cell r="E916" t="str">
            <v>TRAVEL AGENCIES AND TOUR OPERATORS</v>
          </cell>
        </row>
        <row r="917">
          <cell r="A917" t="str">
            <v>04/12/2024</v>
          </cell>
          <cell r="B917" t="str">
            <v>HOTEL AT BOOKING.COM</v>
          </cell>
          <cell r="C917">
            <v>-240</v>
          </cell>
          <cell r="D917" t="str">
            <v>4722</v>
          </cell>
          <cell r="E917" t="str">
            <v>TRAVEL AGENCIES AND TOUR OPERATORS</v>
          </cell>
        </row>
        <row r="918">
          <cell r="A918" t="str">
            <v>04/12/2024</v>
          </cell>
          <cell r="B918" t="str">
            <v>WWW.GWR.COM</v>
          </cell>
          <cell r="C918">
            <v>-294</v>
          </cell>
          <cell r="D918" t="str">
            <v>4112</v>
          </cell>
          <cell r="E918" t="str">
            <v>PASSENGER RAILWAYS</v>
          </cell>
        </row>
        <row r="919">
          <cell r="A919" t="str">
            <v>04/12/2024</v>
          </cell>
          <cell r="B919" t="str">
            <v>B&amp;Q MARKETPLACE</v>
          </cell>
          <cell r="C919">
            <v>-100</v>
          </cell>
          <cell r="D919" t="str">
            <v>5211</v>
          </cell>
          <cell r="E919" t="str">
            <v>BUILDING MATERIALS, LUMBER STORES</v>
          </cell>
        </row>
        <row r="920">
          <cell r="A920" t="str">
            <v>04/12/2024</v>
          </cell>
          <cell r="B920" t="str">
            <v>WWW.GWR.COM</v>
          </cell>
          <cell r="C920">
            <v>299</v>
          </cell>
          <cell r="D920" t="str">
            <v>4112</v>
          </cell>
          <cell r="E920" t="str">
            <v>PASSENGER RAILWAYS</v>
          </cell>
        </row>
        <row r="921">
          <cell r="A921" t="str">
            <v>04/12/2024</v>
          </cell>
          <cell r="B921" t="str">
            <v>LYRECO UK LTD</v>
          </cell>
          <cell r="C921">
            <v>67.13</v>
          </cell>
          <cell r="D921" t="str">
            <v>5943</v>
          </cell>
          <cell r="E921" t="str">
            <v>OFFICE, SCHOOL SUPPLY, AND STATIONERY STORES</v>
          </cell>
        </row>
        <row r="922">
          <cell r="A922" t="str">
            <v>04/12/2024</v>
          </cell>
          <cell r="B922" t="str">
            <v>AMAZON  ZR4VB5LH5</v>
          </cell>
          <cell r="C922">
            <v>165.48</v>
          </cell>
          <cell r="D922" t="str">
            <v>5399</v>
          </cell>
          <cell r="E922" t="str">
            <v>MISCELLANEOUS GENERAL MERCHANDISE</v>
          </cell>
        </row>
        <row r="923">
          <cell r="A923" t="str">
            <v>04/12/2024</v>
          </cell>
          <cell r="B923" t="str">
            <v>TRAINLINE</v>
          </cell>
          <cell r="C923">
            <v>136.84</v>
          </cell>
          <cell r="D923" t="str">
            <v>4112</v>
          </cell>
          <cell r="E923" t="str">
            <v>PASSENGER RAILWAYS</v>
          </cell>
        </row>
        <row r="924">
          <cell r="A924" t="str">
            <v>04/12/2024</v>
          </cell>
          <cell r="B924" t="str">
            <v>KC JONES LTD</v>
          </cell>
          <cell r="C924">
            <v>125</v>
          </cell>
          <cell r="D924" t="str">
            <v>8699</v>
          </cell>
          <cell r="E924" t="str">
            <v>ORGANIZATIONS, MEMBERSHIP-NOT ELSEWHERE CLASSIFIED</v>
          </cell>
        </row>
        <row r="925">
          <cell r="A925" t="str">
            <v>04/12/2024</v>
          </cell>
          <cell r="B925" t="str">
            <v>TRAINLINE</v>
          </cell>
          <cell r="C925">
            <v>16.309999999999999</v>
          </cell>
          <cell r="D925" t="str">
            <v>4112</v>
          </cell>
          <cell r="E925" t="str">
            <v>PASSENGER RAILWAYS</v>
          </cell>
        </row>
        <row r="927">
          <cell r="A927" t="str">
            <v>04/12/2024</v>
          </cell>
          <cell r="B927" t="str">
            <v>AMZNMKTPLACE OX1044BH5</v>
          </cell>
          <cell r="C927">
            <v>11.75</v>
          </cell>
          <cell r="D927" t="str">
            <v>5999</v>
          </cell>
          <cell r="E927" t="str">
            <v>MISCELLANEOUS AND SPECIALTY RETAIL STORES</v>
          </cell>
        </row>
        <row r="928">
          <cell r="A928" t="str">
            <v>04/12/2024</v>
          </cell>
          <cell r="B928" t="str">
            <v>MONKEYOFFICE.CO.UK</v>
          </cell>
          <cell r="C928">
            <v>59.18</v>
          </cell>
          <cell r="D928" t="str">
            <v>5943</v>
          </cell>
          <cell r="E928" t="str">
            <v>OFFICE, SCHOOL SUPPLY, AND STATIONERY STORES</v>
          </cell>
        </row>
        <row r="929">
          <cell r="A929" t="str">
            <v>04/12/2024</v>
          </cell>
          <cell r="B929" t="str">
            <v>CROFTON HOUSE HOTEL</v>
          </cell>
          <cell r="C929">
            <v>300</v>
          </cell>
          <cell r="D929" t="str">
            <v>7011</v>
          </cell>
          <cell r="E929" t="str">
            <v>LODGING-HOTELS,MOTELS,RESORTS-NOT CLASSIFIED</v>
          </cell>
        </row>
        <row r="930">
          <cell r="A930" t="str">
            <v>04/12/2024</v>
          </cell>
          <cell r="B930" t="str">
            <v>WWW.ARGOS.CO.UK</v>
          </cell>
          <cell r="C930">
            <v>566.15</v>
          </cell>
          <cell r="D930" t="str">
            <v>5311</v>
          </cell>
          <cell r="E930" t="str">
            <v>DEPARTMENT STORES</v>
          </cell>
        </row>
        <row r="931">
          <cell r="A931" t="str">
            <v>04/12/2024</v>
          </cell>
          <cell r="B931" t="str">
            <v>AMAZON  OK3ZX7RT5</v>
          </cell>
          <cell r="C931">
            <v>15.98</v>
          </cell>
          <cell r="D931" t="str">
            <v>5399</v>
          </cell>
          <cell r="E931" t="str">
            <v>MISCELLANEOUS GENERAL MERCHANDISE</v>
          </cell>
        </row>
        <row r="932">
          <cell r="A932" t="str">
            <v>04/12/2024</v>
          </cell>
          <cell r="B932" t="str">
            <v>HM PASSPORT OFFICE</v>
          </cell>
          <cell r="C932">
            <v>57.5</v>
          </cell>
          <cell r="D932" t="str">
            <v>9399</v>
          </cell>
          <cell r="E932" t="str">
            <v>GOVERNMENT SERVICES-NOT ELSEWHERE CLASSIFIED</v>
          </cell>
        </row>
        <row r="933">
          <cell r="A933" t="str">
            <v>04/12/2024</v>
          </cell>
          <cell r="B933" t="str">
            <v>ONE4ALL</v>
          </cell>
          <cell r="C933">
            <v>76.489999999999995</v>
          </cell>
          <cell r="D933" t="str">
            <v>5311</v>
          </cell>
          <cell r="E933" t="str">
            <v>DEPARTMENT STORES</v>
          </cell>
        </row>
        <row r="934">
          <cell r="A934" t="str">
            <v>04/12/2024</v>
          </cell>
          <cell r="B934" t="str">
            <v>PREMIER INN</v>
          </cell>
          <cell r="C934">
            <v>192</v>
          </cell>
          <cell r="D934" t="str">
            <v>3811</v>
          </cell>
          <cell r="E934" t="str">
            <v>PREMIER INN</v>
          </cell>
        </row>
        <row r="936">
          <cell r="A936" t="str">
            <v>04/12/2024</v>
          </cell>
          <cell r="B936" t="str">
            <v>EB  GREEN INFRASTRUCTU</v>
          </cell>
          <cell r="C936">
            <v>20</v>
          </cell>
          <cell r="D936" t="str">
            <v>7399</v>
          </cell>
          <cell r="E936" t="str">
            <v>BUSINESS SERVICES-NOT ELSEWHERE CLASSIFIED</v>
          </cell>
        </row>
        <row r="937">
          <cell r="A937" t="str">
            <v>04/12/2024</v>
          </cell>
          <cell r="B937" t="str">
            <v>AMZNMKTPLACE DR43H9Y45</v>
          </cell>
          <cell r="C937">
            <v>23.76</v>
          </cell>
          <cell r="D937" t="str">
            <v>5999</v>
          </cell>
          <cell r="E937" t="str">
            <v>MISCELLANEOUS AND SPECIALTY RETAIL STORES</v>
          </cell>
        </row>
        <row r="938">
          <cell r="A938" t="str">
            <v>04/12/2024</v>
          </cell>
          <cell r="B938" t="str">
            <v>AMAZON  BA56O1R95</v>
          </cell>
          <cell r="C938">
            <v>213.29</v>
          </cell>
          <cell r="D938" t="str">
            <v>5399</v>
          </cell>
          <cell r="E938" t="str">
            <v>MISCELLANEOUS GENERAL MERCHANDISE</v>
          </cell>
        </row>
        <row r="939">
          <cell r="A939" t="str">
            <v>04/12/2024</v>
          </cell>
          <cell r="B939" t="str">
            <v>AMAZON  CA52E4YC5</v>
          </cell>
          <cell r="C939">
            <v>213.29</v>
          </cell>
          <cell r="D939" t="str">
            <v>5399</v>
          </cell>
          <cell r="E939" t="str">
            <v>MISCELLANEOUS GENERAL MERCHANDISE</v>
          </cell>
        </row>
        <row r="940">
          <cell r="A940" t="str">
            <v>04/12/2024</v>
          </cell>
          <cell r="B940" t="str">
            <v>AMAZON  6V1YO78E5</v>
          </cell>
          <cell r="C940">
            <v>213.29</v>
          </cell>
          <cell r="D940" t="str">
            <v>5399</v>
          </cell>
          <cell r="E940" t="str">
            <v>MISCELLANEOUS GENERAL MERCHANDISE</v>
          </cell>
        </row>
        <row r="941">
          <cell r="A941" t="str">
            <v>04/12/2024</v>
          </cell>
          <cell r="B941" t="str">
            <v>WWW.AMAZON.  WJ7UZ8OO5</v>
          </cell>
          <cell r="C941">
            <v>200</v>
          </cell>
          <cell r="D941" t="str">
            <v>5399</v>
          </cell>
          <cell r="E941" t="str">
            <v>MISCELLANEOUS GENERAL MERCHANDISE</v>
          </cell>
        </row>
        <row r="942">
          <cell r="A942" t="str">
            <v>04/12/2024</v>
          </cell>
          <cell r="B942" t="str">
            <v>AMAZON.CO.UK WT2VM35T5</v>
          </cell>
          <cell r="C942">
            <v>200</v>
          </cell>
          <cell r="D942" t="str">
            <v>5969</v>
          </cell>
          <cell r="E942" t="str">
            <v>DIRECT MARKETING-OTHER DIRECT MARKETERS/NOT ELSEW.</v>
          </cell>
        </row>
        <row r="943">
          <cell r="A943" t="str">
            <v>04/12/2024</v>
          </cell>
          <cell r="B943" t="str">
            <v>AMAZON.CO.UK 813RZ3KY5</v>
          </cell>
          <cell r="C943">
            <v>200</v>
          </cell>
          <cell r="D943" t="str">
            <v>5969</v>
          </cell>
          <cell r="E943" t="str">
            <v>DIRECT MARKETING-OTHER DIRECT MARKETERS/NOT ELSEW.</v>
          </cell>
        </row>
        <row r="944">
          <cell r="A944" t="str">
            <v>05/12/2024</v>
          </cell>
          <cell r="B944" t="str">
            <v>PAYPAL  TRAINLINE</v>
          </cell>
          <cell r="C944">
            <v>-71.7</v>
          </cell>
          <cell r="D944" t="str">
            <v>4112</v>
          </cell>
          <cell r="E944" t="str">
            <v>PASSENGER RAILWAYS</v>
          </cell>
        </row>
        <row r="945">
          <cell r="A945" t="str">
            <v>05/12/2024</v>
          </cell>
          <cell r="B945" t="str">
            <v>BOOKING.COM</v>
          </cell>
          <cell r="C945">
            <v>-76.95</v>
          </cell>
          <cell r="D945" t="str">
            <v>4722</v>
          </cell>
          <cell r="E945" t="str">
            <v>TRAVEL AGENCIES AND TOUR OPERATORS</v>
          </cell>
        </row>
        <row r="946">
          <cell r="A946" t="str">
            <v>05/12/2024</v>
          </cell>
          <cell r="B946" t="str">
            <v>AMAZON  TX31K2Y44</v>
          </cell>
          <cell r="C946">
            <v>-142.47999999999999</v>
          </cell>
          <cell r="D946" t="str">
            <v>5399</v>
          </cell>
          <cell r="E946" t="str">
            <v>MISCELLANEOUS GENERAL MERCHANDISE</v>
          </cell>
        </row>
        <row r="947">
          <cell r="A947" t="str">
            <v>05/12/2024</v>
          </cell>
          <cell r="B947" t="str">
            <v>AMZNMKTPLACE 2107U7AV5</v>
          </cell>
          <cell r="C947">
            <v>25.88</v>
          </cell>
          <cell r="D947" t="str">
            <v>5999</v>
          </cell>
          <cell r="E947" t="str">
            <v>MISCELLANEOUS AND SPECIALTY RETAIL STORES</v>
          </cell>
        </row>
        <row r="948">
          <cell r="A948" t="str">
            <v>05/12/2024</v>
          </cell>
          <cell r="B948" t="str">
            <v>THE MAKATON CHARITY</v>
          </cell>
          <cell r="C948">
            <v>252.43</v>
          </cell>
          <cell r="D948" t="str">
            <v>8641</v>
          </cell>
          <cell r="E948" t="str">
            <v>ASSOCIATIONS-CIVIC, SOCIAL, AND FRATERNAL</v>
          </cell>
        </row>
        <row r="949">
          <cell r="A949" t="str">
            <v>05/12/2024</v>
          </cell>
          <cell r="B949" t="str">
            <v>PREMIER INN</v>
          </cell>
          <cell r="C949">
            <v>126</v>
          </cell>
          <cell r="D949" t="str">
            <v>3811</v>
          </cell>
          <cell r="E949" t="str">
            <v>PREMIER INN</v>
          </cell>
        </row>
        <row r="950">
          <cell r="A950" t="str">
            <v>05/12/2024</v>
          </cell>
          <cell r="B950" t="str">
            <v>AMZNMKTPLACE DH64F3Z05</v>
          </cell>
          <cell r="C950">
            <v>29.1</v>
          </cell>
          <cell r="D950" t="str">
            <v>5999</v>
          </cell>
          <cell r="E950" t="str">
            <v>MISCELLANEOUS AND SPECIALTY RETAIL STORES</v>
          </cell>
        </row>
        <row r="951">
          <cell r="A951" t="str">
            <v>05/12/2024</v>
          </cell>
          <cell r="B951" t="str">
            <v>PAYPAL  HILLFOLK</v>
          </cell>
          <cell r="C951">
            <v>24.75</v>
          </cell>
          <cell r="D951" t="str">
            <v>7333</v>
          </cell>
          <cell r="E951" t="str">
            <v>COMMERCIAL ART, GRAPHICS, PHOTOGRAPHY</v>
          </cell>
        </row>
        <row r="952">
          <cell r="A952" t="str">
            <v>05/12/2024</v>
          </cell>
          <cell r="B952" t="str">
            <v>BOOKING.COM</v>
          </cell>
          <cell r="C952">
            <v>76.95</v>
          </cell>
          <cell r="D952" t="str">
            <v>4722</v>
          </cell>
          <cell r="E952" t="str">
            <v>TRAVEL AGENCIES AND TOUR OPERATORS</v>
          </cell>
        </row>
        <row r="953">
          <cell r="A953" t="str">
            <v>05/12/2024</v>
          </cell>
          <cell r="B953" t="str">
            <v>PREMIER INN</v>
          </cell>
          <cell r="C953">
            <v>60</v>
          </cell>
          <cell r="D953" t="str">
            <v>3811</v>
          </cell>
          <cell r="E953" t="str">
            <v>PREMIER INN</v>
          </cell>
        </row>
        <row r="954">
          <cell r="A954" t="str">
            <v>05/12/2024</v>
          </cell>
          <cell r="B954" t="str">
            <v>PREMIER INN</v>
          </cell>
          <cell r="C954">
            <v>227</v>
          </cell>
          <cell r="D954" t="str">
            <v>3811</v>
          </cell>
          <cell r="E954" t="str">
            <v>PREMIER INN</v>
          </cell>
        </row>
        <row r="956">
          <cell r="A956" t="str">
            <v>05/12/2024</v>
          </cell>
          <cell r="B956" t="str">
            <v>TRAINLINE</v>
          </cell>
          <cell r="C956">
            <v>187.38</v>
          </cell>
          <cell r="D956" t="str">
            <v>4112</v>
          </cell>
          <cell r="E956" t="str">
            <v>PASSENGER RAILWAYS</v>
          </cell>
        </row>
        <row r="957">
          <cell r="A957" t="str">
            <v>05/12/2024</v>
          </cell>
          <cell r="B957" t="str">
            <v>AMAZON  5X2UR7FO5</v>
          </cell>
          <cell r="C957">
            <v>179.99</v>
          </cell>
          <cell r="D957" t="str">
            <v>5399</v>
          </cell>
          <cell r="E957" t="str">
            <v>MISCELLANEOUS GENERAL MERCHANDISE</v>
          </cell>
        </row>
        <row r="958">
          <cell r="A958" t="str">
            <v>05/12/2024</v>
          </cell>
          <cell r="B958" t="str">
            <v>AMAZON  R56YH7JT5</v>
          </cell>
          <cell r="C958">
            <v>28.95</v>
          </cell>
          <cell r="D958" t="str">
            <v>5399</v>
          </cell>
          <cell r="E958" t="str">
            <v>MISCELLANEOUS GENERAL MERCHANDISE</v>
          </cell>
        </row>
        <row r="959">
          <cell r="A959" t="str">
            <v>05/12/2024</v>
          </cell>
          <cell r="B959" t="str">
            <v>TRAVELODGE</v>
          </cell>
          <cell r="C959">
            <v>72.989999999999995</v>
          </cell>
          <cell r="D959" t="str">
            <v>3615</v>
          </cell>
          <cell r="E959" t="str">
            <v>TRAVELODGE</v>
          </cell>
        </row>
        <row r="960">
          <cell r="A960" t="str">
            <v>05/12/2024</v>
          </cell>
          <cell r="B960" t="str">
            <v>TRAVELODGE</v>
          </cell>
          <cell r="C960">
            <v>689.44</v>
          </cell>
          <cell r="D960" t="str">
            <v>3615</v>
          </cell>
          <cell r="E960" t="str">
            <v>TRAVELODGE</v>
          </cell>
        </row>
        <row r="961">
          <cell r="A961" t="str">
            <v>05/12/2024</v>
          </cell>
          <cell r="B961" t="str">
            <v>PAYPAL  BOOKING</v>
          </cell>
          <cell r="C961">
            <v>59.94</v>
          </cell>
          <cell r="D961" t="str">
            <v>4722</v>
          </cell>
          <cell r="E961" t="str">
            <v>TRAVEL AGENCIES AND TOUR OPERATORS</v>
          </cell>
        </row>
        <row r="962">
          <cell r="A962" t="str">
            <v>05/12/2024</v>
          </cell>
          <cell r="B962" t="str">
            <v>AMZNMKTPLACE N845W7OQ5</v>
          </cell>
          <cell r="C962">
            <v>81.96</v>
          </cell>
          <cell r="D962" t="str">
            <v>5999</v>
          </cell>
          <cell r="E962" t="str">
            <v>MISCELLANEOUS AND SPECIALTY RETAIL STORES</v>
          </cell>
        </row>
        <row r="963">
          <cell r="A963" t="str">
            <v>05/12/2024</v>
          </cell>
          <cell r="B963" t="str">
            <v>AMZNMKTPLACE OQ9YI6Z05</v>
          </cell>
          <cell r="C963">
            <v>20.55</v>
          </cell>
          <cell r="D963" t="str">
            <v>5999</v>
          </cell>
          <cell r="E963" t="str">
            <v>MISCELLANEOUS AND SPECIALTY RETAIL STORES</v>
          </cell>
        </row>
        <row r="964">
          <cell r="A964" t="str">
            <v>05/12/2024</v>
          </cell>
          <cell r="B964" t="str">
            <v>VENTURE BANNERS</v>
          </cell>
          <cell r="C964">
            <v>205.56</v>
          </cell>
          <cell r="D964" t="str">
            <v>7372</v>
          </cell>
          <cell r="E964" t="str">
            <v>COMP PROGRAMING,DATA PRCSNG,INTGRTD SYS DSGN SRVS</v>
          </cell>
        </row>
        <row r="965">
          <cell r="A965" t="str">
            <v>05/12/2024</v>
          </cell>
          <cell r="B965" t="str">
            <v>PAYPAL  TRAINLINE</v>
          </cell>
          <cell r="C965">
            <v>132.79</v>
          </cell>
          <cell r="D965" t="str">
            <v>4112</v>
          </cell>
          <cell r="E965" t="str">
            <v>PASSENGER RAILWAYS</v>
          </cell>
        </row>
        <row r="966">
          <cell r="A966" t="str">
            <v>05/12/2024</v>
          </cell>
          <cell r="B966" t="str">
            <v>TROUVILLE GUEST HOUSE</v>
          </cell>
          <cell r="C966">
            <v>2120</v>
          </cell>
          <cell r="D966" t="str">
            <v>7011</v>
          </cell>
          <cell r="E966" t="str">
            <v>LODGING-HOTELS,MOTELS,RESORTS-NOT CLASSIFIED</v>
          </cell>
        </row>
        <row r="967">
          <cell r="A967" t="str">
            <v>05/12/2024</v>
          </cell>
          <cell r="B967" t="str">
            <v>AMAZON  C858P04M5</v>
          </cell>
          <cell r="C967">
            <v>213.29</v>
          </cell>
          <cell r="D967" t="str">
            <v>5399</v>
          </cell>
          <cell r="E967" t="str">
            <v>MISCELLANEOUS GENERAL MERCHANDISE</v>
          </cell>
        </row>
        <row r="968">
          <cell r="A968" t="str">
            <v>05/12/2024</v>
          </cell>
          <cell r="B968" t="str">
            <v>AMAZON  BW75B6OM5</v>
          </cell>
          <cell r="C968">
            <v>213.29</v>
          </cell>
          <cell r="D968" t="str">
            <v>5399</v>
          </cell>
          <cell r="E968" t="str">
            <v>MISCELLANEOUS GENERAL MERCHANDISE</v>
          </cell>
        </row>
        <row r="969">
          <cell r="A969" t="str">
            <v>05/12/2024</v>
          </cell>
          <cell r="B969" t="str">
            <v>AMAZON  S08VP0QB5</v>
          </cell>
          <cell r="C969">
            <v>213.29</v>
          </cell>
          <cell r="D969" t="str">
            <v>5399</v>
          </cell>
          <cell r="E969" t="str">
            <v>MISCELLANEOUS GENERAL MERCHANDISE</v>
          </cell>
        </row>
        <row r="970">
          <cell r="A970" t="str">
            <v>05/12/2024</v>
          </cell>
          <cell r="B970" t="str">
            <v>AMZNMKTPLACE 3Z1JE1ZS5</v>
          </cell>
          <cell r="C970">
            <v>7.7</v>
          </cell>
          <cell r="D970" t="str">
            <v>5999</v>
          </cell>
          <cell r="E970" t="str">
            <v>MISCELLANEOUS AND SPECIALTY RETAIL STORES</v>
          </cell>
        </row>
        <row r="971">
          <cell r="A971" t="str">
            <v>06/12/2024</v>
          </cell>
          <cell r="B971" t="str">
            <v>LYRECO UK LTD</v>
          </cell>
          <cell r="C971">
            <v>14.16</v>
          </cell>
          <cell r="D971" t="str">
            <v>5943</v>
          </cell>
          <cell r="E971" t="str">
            <v>OFFICE, SCHOOL SUPPLY, AND STATIONERY STORES</v>
          </cell>
        </row>
        <row r="972">
          <cell r="A972" t="str">
            <v>06/12/2024</v>
          </cell>
          <cell r="B972" t="str">
            <v>LYRECO UK LTD</v>
          </cell>
          <cell r="C972">
            <v>175.2</v>
          </cell>
          <cell r="D972" t="str">
            <v>5943</v>
          </cell>
          <cell r="E972" t="str">
            <v>OFFICE, SCHOOL SUPPLY, AND STATIONERY STORES</v>
          </cell>
        </row>
        <row r="973">
          <cell r="A973" t="str">
            <v>06/12/2024</v>
          </cell>
          <cell r="B973" t="str">
            <v>LYRECO UK LTD</v>
          </cell>
          <cell r="C973">
            <v>113.94</v>
          </cell>
          <cell r="D973" t="str">
            <v>5943</v>
          </cell>
          <cell r="E973" t="str">
            <v>OFFICE, SCHOOL SUPPLY, AND STATIONERY STORES</v>
          </cell>
        </row>
        <row r="974">
          <cell r="A974" t="str">
            <v>06/12/2024</v>
          </cell>
          <cell r="B974" t="str">
            <v>LYRECO UK LTD</v>
          </cell>
          <cell r="C974">
            <v>26.88</v>
          </cell>
          <cell r="D974" t="str">
            <v>5943</v>
          </cell>
          <cell r="E974" t="str">
            <v>OFFICE, SCHOOL SUPPLY, AND STATIONERY STORES</v>
          </cell>
        </row>
        <row r="975">
          <cell r="A975" t="str">
            <v>06/12/2024</v>
          </cell>
          <cell r="B975" t="str">
            <v>LYRECO UK LTD</v>
          </cell>
          <cell r="C975">
            <v>44.86</v>
          </cell>
          <cell r="D975" t="str">
            <v>5943</v>
          </cell>
          <cell r="E975" t="str">
            <v>OFFICE, SCHOOL SUPPLY, AND STATIONERY STORES</v>
          </cell>
        </row>
        <row r="976">
          <cell r="A976" t="str">
            <v>06/12/2024</v>
          </cell>
          <cell r="B976" t="str">
            <v>LYRECO UK LTD</v>
          </cell>
          <cell r="C976">
            <v>50.22</v>
          </cell>
          <cell r="D976" t="str">
            <v>5943</v>
          </cell>
          <cell r="E976" t="str">
            <v>OFFICE, SCHOOL SUPPLY, AND STATIONERY STORES</v>
          </cell>
        </row>
        <row r="977">
          <cell r="A977" t="str">
            <v>06/12/2024</v>
          </cell>
          <cell r="B977" t="str">
            <v>CURRYS ONLINE</v>
          </cell>
          <cell r="C977">
            <v>299</v>
          </cell>
          <cell r="D977" t="str">
            <v>5732</v>
          </cell>
          <cell r="E977" t="str">
            <v>ELECTRONIC SALES</v>
          </cell>
        </row>
        <row r="978">
          <cell r="A978" t="str">
            <v>06/12/2024</v>
          </cell>
          <cell r="B978" t="str">
            <v>UTILITA ENERGY LIMITED</v>
          </cell>
          <cell r="C978">
            <v>200</v>
          </cell>
          <cell r="D978" t="str">
            <v>4900</v>
          </cell>
          <cell r="E978" t="str">
            <v>UTLTS-ELCTRC, GAS, HEATING OIL, SANITARY, WATER</v>
          </cell>
        </row>
        <row r="979">
          <cell r="A979" t="str">
            <v>06/12/2024</v>
          </cell>
          <cell r="B979" t="str">
            <v>CURRYS ONLINE</v>
          </cell>
          <cell r="C979">
            <v>299</v>
          </cell>
          <cell r="D979" t="str">
            <v>5732</v>
          </cell>
          <cell r="E979" t="str">
            <v>ELECTRONIC SALES</v>
          </cell>
        </row>
        <row r="980">
          <cell r="A980" t="str">
            <v>06/12/2024</v>
          </cell>
          <cell r="B980" t="str">
            <v>TRAVELODGE</v>
          </cell>
          <cell r="C980">
            <v>378.34</v>
          </cell>
          <cell r="D980" t="str">
            <v>3615</v>
          </cell>
          <cell r="E980" t="str">
            <v>TRAVELODGE</v>
          </cell>
        </row>
        <row r="981">
          <cell r="A981" t="str">
            <v>06/12/2024</v>
          </cell>
          <cell r="B981" t="str">
            <v>AMZNBUSINESS TM0TI7125</v>
          </cell>
          <cell r="C981">
            <v>32.99</v>
          </cell>
          <cell r="D981" t="str">
            <v>5999</v>
          </cell>
          <cell r="E981" t="str">
            <v>MISCELLANEOUS AND SPECIALTY RETAIL STORES</v>
          </cell>
        </row>
        <row r="982">
          <cell r="A982" t="str">
            <v>06/12/2024</v>
          </cell>
          <cell r="B982" t="str">
            <v>CROFTON HOUSE HOTEL</v>
          </cell>
          <cell r="C982">
            <v>300</v>
          </cell>
          <cell r="D982" t="str">
            <v>7011</v>
          </cell>
          <cell r="E982" t="str">
            <v>LODGING-HOTELS,MOTELS,RESORTS-NOT CLASSIFIED</v>
          </cell>
        </row>
        <row r="983">
          <cell r="A983" t="str">
            <v>06/12/2024</v>
          </cell>
          <cell r="B983" t="str">
            <v>CROFTON HOUSE HOTEL</v>
          </cell>
          <cell r="C983">
            <v>1000</v>
          </cell>
          <cell r="D983" t="str">
            <v>7011</v>
          </cell>
          <cell r="E983" t="str">
            <v>LODGING-HOTELS,MOTELS,RESORTS-NOT CLASSIFIED</v>
          </cell>
        </row>
        <row r="984">
          <cell r="A984" t="str">
            <v>06/12/2024</v>
          </cell>
          <cell r="B984" t="str">
            <v>SQ  LEMONFORD PARK</v>
          </cell>
          <cell r="C984">
            <v>3500</v>
          </cell>
          <cell r="D984" t="str">
            <v>4722</v>
          </cell>
          <cell r="E984" t="str">
            <v>TRAVEL AGENCIES AND TOUR OPERATORS</v>
          </cell>
        </row>
        <row r="985">
          <cell r="A985" t="str">
            <v>06/12/2024</v>
          </cell>
          <cell r="B985" t="str">
            <v>PAYPAL  TRAINLINE</v>
          </cell>
          <cell r="C985">
            <v>132.49</v>
          </cell>
          <cell r="D985" t="str">
            <v>4112</v>
          </cell>
          <cell r="E985" t="str">
            <v>PASSENGER RAILWAYS</v>
          </cell>
        </row>
        <row r="986">
          <cell r="A986" t="str">
            <v>06/12/2024</v>
          </cell>
          <cell r="B986" t="str">
            <v>PREMIER INN</v>
          </cell>
          <cell r="C986">
            <v>57</v>
          </cell>
          <cell r="D986" t="str">
            <v>3811</v>
          </cell>
          <cell r="E986" t="str">
            <v>PREMIER INN</v>
          </cell>
        </row>
        <row r="987">
          <cell r="A987" t="str">
            <v>06/12/2024</v>
          </cell>
          <cell r="B987" t="str">
            <v>WWW.BIGYELLOW.CO.UK</v>
          </cell>
          <cell r="C987">
            <v>286.8</v>
          </cell>
          <cell r="D987" t="str">
            <v>4225</v>
          </cell>
          <cell r="E987" t="str">
            <v>PUBLIC WAREHOUSING-FARM, REFRIG GOODS, HHG STORAGE</v>
          </cell>
        </row>
        <row r="988">
          <cell r="A988" t="str">
            <v>06/12/2024</v>
          </cell>
          <cell r="B988" t="str">
            <v>AMZNBUSINESS 5O9M70FR5</v>
          </cell>
          <cell r="C988">
            <v>13.25</v>
          </cell>
          <cell r="D988" t="str">
            <v>5999</v>
          </cell>
          <cell r="E988" t="str">
            <v>MISCELLANEOUS AND SPECIALTY RETAIL STORES</v>
          </cell>
        </row>
        <row r="989">
          <cell r="A989" t="str">
            <v>06/12/2024</v>
          </cell>
          <cell r="B989" t="str">
            <v>CROFTON HOUSE HOTEL</v>
          </cell>
          <cell r="C989">
            <v>300</v>
          </cell>
          <cell r="D989" t="str">
            <v>7011</v>
          </cell>
          <cell r="E989" t="str">
            <v>LODGING-HOTELS,MOTELS,RESORTS-NOT CLASSIFIED</v>
          </cell>
        </row>
        <row r="990">
          <cell r="A990" t="str">
            <v>06/12/2024</v>
          </cell>
          <cell r="B990" t="str">
            <v>CURRYS TORQUAY</v>
          </cell>
          <cell r="C990">
            <v>54.98</v>
          </cell>
          <cell r="D990" t="str">
            <v>5732</v>
          </cell>
          <cell r="E990" t="str">
            <v>ELECTRONIC SALES</v>
          </cell>
        </row>
        <row r="991">
          <cell r="A991" t="str">
            <v>07/12/2024</v>
          </cell>
          <cell r="B991" t="str">
            <v>CISCO   SAAS  PRODUCTS</v>
          </cell>
          <cell r="C991">
            <v>15</v>
          </cell>
          <cell r="D991" t="str">
            <v>7399</v>
          </cell>
          <cell r="E991" t="str">
            <v>BUSINESS SERVICES-NOT ELSEWHERE CLASSIFIED</v>
          </cell>
        </row>
        <row r="992">
          <cell r="A992" t="str">
            <v>07/12/2024</v>
          </cell>
          <cell r="B992" t="str">
            <v>AMZNBUSINESS N79RI0EJ5</v>
          </cell>
          <cell r="C992">
            <v>19.989999999999998</v>
          </cell>
          <cell r="D992" t="str">
            <v>5999</v>
          </cell>
          <cell r="E992" t="str">
            <v>MISCELLANEOUS AND SPECIALTY RETAIL STORES</v>
          </cell>
        </row>
        <row r="993">
          <cell r="A993" t="str">
            <v>09/12/2024</v>
          </cell>
          <cell r="B993" t="str">
            <v>MICROSOFT-G069636621</v>
          </cell>
          <cell r="C993">
            <v>262.83</v>
          </cell>
          <cell r="D993" t="str">
            <v>5045</v>
          </cell>
          <cell r="E993" t="str">
            <v>COMPUTERS, COMPUTER PERIPHERAL EQUIPMENT, SOFTWARE</v>
          </cell>
        </row>
        <row r="995">
          <cell r="A995" t="str">
            <v>09/12/2024</v>
          </cell>
          <cell r="B995" t="str">
            <v>PREMIER INN</v>
          </cell>
          <cell r="C995">
            <v>105</v>
          </cell>
          <cell r="D995" t="str">
            <v>3811</v>
          </cell>
          <cell r="E995" t="str">
            <v>PREMIER INN</v>
          </cell>
        </row>
        <row r="996">
          <cell r="A996" t="str">
            <v>09/12/2024</v>
          </cell>
          <cell r="B996" t="str">
            <v>VIVA</v>
          </cell>
          <cell r="C996">
            <v>150</v>
          </cell>
          <cell r="D996" t="str">
            <v>5812</v>
          </cell>
          <cell r="E996" t="str">
            <v>EATING PLACES, RESTAURANTS</v>
          </cell>
        </row>
        <row r="997">
          <cell r="A997" t="str">
            <v>09/12/2024</v>
          </cell>
          <cell r="B997" t="str">
            <v>IKEA LTD SHOP ONLINE</v>
          </cell>
          <cell r="C997">
            <v>116</v>
          </cell>
          <cell r="D997" t="str">
            <v>5712</v>
          </cell>
          <cell r="E997" t="str">
            <v>EQUIP, FURNITURE, HOME FURNSHNGS STRS (EXCPT APPL)</v>
          </cell>
        </row>
        <row r="998">
          <cell r="A998" t="str">
            <v>09/12/2024</v>
          </cell>
          <cell r="B998" t="str">
            <v>B&amp;Q LTD</v>
          </cell>
          <cell r="C998">
            <v>124</v>
          </cell>
          <cell r="D998" t="str">
            <v>5211</v>
          </cell>
          <cell r="E998" t="str">
            <v>BUILDING MATERIALS, LUMBER STORES</v>
          </cell>
        </row>
        <row r="999">
          <cell r="A999" t="str">
            <v>09/12/2024</v>
          </cell>
          <cell r="B999" t="str">
            <v>BOOKING.COM</v>
          </cell>
          <cell r="C999">
            <v>69</v>
          </cell>
          <cell r="D999" t="str">
            <v>4722</v>
          </cell>
          <cell r="E999" t="str">
            <v>TRAVEL AGENCIES AND TOUR OPERATORS</v>
          </cell>
        </row>
        <row r="1000">
          <cell r="A1000" t="str">
            <v>09/12/2024</v>
          </cell>
          <cell r="B1000" t="str">
            <v>TRAINLINE</v>
          </cell>
          <cell r="C1000">
            <v>100.19</v>
          </cell>
          <cell r="D1000" t="str">
            <v>4112</v>
          </cell>
          <cell r="E1000" t="str">
            <v>PASSENGER RAILWAYS</v>
          </cell>
        </row>
        <row r="1001">
          <cell r="A1001" t="str">
            <v>09/12/2024</v>
          </cell>
          <cell r="B1001" t="str">
            <v>PREMIER INN</v>
          </cell>
          <cell r="C1001">
            <v>322</v>
          </cell>
          <cell r="D1001" t="str">
            <v>3811</v>
          </cell>
          <cell r="E1001" t="str">
            <v>PREMIER INN</v>
          </cell>
        </row>
        <row r="1002">
          <cell r="A1002" t="str">
            <v>10/12/2024</v>
          </cell>
          <cell r="B1002" t="str">
            <v>AMZNMKTPLACE 5F7K03BG5</v>
          </cell>
          <cell r="C1002">
            <v>41.88</v>
          </cell>
          <cell r="D1002" t="str">
            <v>5999</v>
          </cell>
          <cell r="E1002" t="str">
            <v>MISCELLANEOUS AND SPECIALTY RETAIL STORES</v>
          </cell>
        </row>
        <row r="1003">
          <cell r="A1003" t="str">
            <v>10/12/2024</v>
          </cell>
          <cell r="B1003" t="str">
            <v>CROFTON HOUSE HOTEL</v>
          </cell>
          <cell r="C1003">
            <v>580</v>
          </cell>
          <cell r="D1003" t="str">
            <v>7011</v>
          </cell>
          <cell r="E1003" t="str">
            <v>LODGING-HOTELS,MOTELS,RESORTS-NOT CLASSIFIED</v>
          </cell>
        </row>
        <row r="1004">
          <cell r="A1004" t="str">
            <v>10/12/2024</v>
          </cell>
          <cell r="B1004" t="str">
            <v>AMZNMKTPLACE Y58PP48W5</v>
          </cell>
          <cell r="C1004">
            <v>100.29</v>
          </cell>
          <cell r="D1004" t="str">
            <v>5999</v>
          </cell>
          <cell r="E1004" t="str">
            <v>MISCELLANEOUS AND SPECIALTY RETAIL STORES</v>
          </cell>
        </row>
        <row r="1005">
          <cell r="A1005" t="str">
            <v>10/12/2024</v>
          </cell>
          <cell r="B1005" t="str">
            <v>AMZNMKTPLACE OA5NQ4RQ5</v>
          </cell>
          <cell r="C1005">
            <v>9.99</v>
          </cell>
          <cell r="D1005" t="str">
            <v>5999</v>
          </cell>
          <cell r="E1005" t="str">
            <v>MISCELLANEOUS AND SPECIALTY RETAIL STORES</v>
          </cell>
        </row>
        <row r="1006">
          <cell r="A1006" t="str">
            <v>10/12/2024</v>
          </cell>
          <cell r="B1006" t="str">
            <v>LYRECO UK LTD</v>
          </cell>
          <cell r="C1006">
            <v>74.099999999999994</v>
          </cell>
          <cell r="D1006" t="str">
            <v>5943</v>
          </cell>
          <cell r="E1006" t="str">
            <v>OFFICE, SCHOOL SUPPLY, AND STATIONERY STORES</v>
          </cell>
        </row>
        <row r="1007">
          <cell r="A1007" t="str">
            <v>10/12/2024</v>
          </cell>
          <cell r="B1007" t="str">
            <v>LYRECO UK LTD</v>
          </cell>
          <cell r="C1007">
            <v>17.52</v>
          </cell>
          <cell r="D1007" t="str">
            <v>5943</v>
          </cell>
          <cell r="E1007" t="str">
            <v>OFFICE, SCHOOL SUPPLY, AND STATIONERY STORES</v>
          </cell>
        </row>
        <row r="1008">
          <cell r="A1008" t="str">
            <v>10/12/2024</v>
          </cell>
          <cell r="B1008" t="str">
            <v>AMZNMKTPLACE IR29Y34P5</v>
          </cell>
          <cell r="C1008">
            <v>6.98</v>
          </cell>
          <cell r="D1008" t="str">
            <v>5999</v>
          </cell>
          <cell r="E1008" t="str">
            <v>MISCELLANEOUS AND SPECIALTY RETAIL STORES</v>
          </cell>
        </row>
        <row r="1009">
          <cell r="A1009" t="str">
            <v>10/12/2024</v>
          </cell>
          <cell r="B1009" t="str">
            <v>HM PASSPORT OFFICE</v>
          </cell>
          <cell r="C1009">
            <v>57.5</v>
          </cell>
          <cell r="D1009" t="str">
            <v>9399</v>
          </cell>
          <cell r="E1009" t="str">
            <v>GOVERNMENT SERVICES-NOT ELSEWHERE CLASSIFIED</v>
          </cell>
        </row>
        <row r="1010">
          <cell r="A1010" t="str">
            <v>10/12/2024</v>
          </cell>
          <cell r="B1010" t="str">
            <v>AMZNMKTPLACE Y02PF89E5</v>
          </cell>
          <cell r="C1010">
            <v>16.59</v>
          </cell>
          <cell r="D1010" t="str">
            <v>5999</v>
          </cell>
          <cell r="E1010" t="str">
            <v>MISCELLANEOUS AND SPECIALTY RETAIL STORES</v>
          </cell>
        </row>
        <row r="1011">
          <cell r="A1011" t="str">
            <v>10/12/2024</v>
          </cell>
          <cell r="B1011" t="str">
            <v>TRAINLINE</v>
          </cell>
          <cell r="C1011">
            <v>206.95</v>
          </cell>
          <cell r="D1011" t="str">
            <v>4112</v>
          </cell>
          <cell r="E1011" t="str">
            <v>PASSENGER RAILWAYS</v>
          </cell>
        </row>
        <row r="1012">
          <cell r="A1012" t="str">
            <v>10/12/2024</v>
          </cell>
          <cell r="B1012" t="str">
            <v>PAYPAL  TRAINLINE</v>
          </cell>
          <cell r="C1012">
            <v>77.489999999999995</v>
          </cell>
          <cell r="D1012" t="str">
            <v>4112</v>
          </cell>
          <cell r="E1012" t="str">
            <v>PASSENGER RAILWAYS</v>
          </cell>
        </row>
        <row r="1013">
          <cell r="A1013" t="str">
            <v>10/12/2024</v>
          </cell>
          <cell r="B1013" t="str">
            <v>TRAINLINE</v>
          </cell>
          <cell r="C1013">
            <v>21.93</v>
          </cell>
          <cell r="D1013" t="str">
            <v>4112</v>
          </cell>
          <cell r="E1013" t="str">
            <v>PASSENGER RAILWAYS</v>
          </cell>
        </row>
        <row r="1015">
          <cell r="A1015" t="str">
            <v>10/12/2024</v>
          </cell>
          <cell r="B1015" t="str">
            <v>MARKS&amp;SPENCER PLC</v>
          </cell>
          <cell r="C1015">
            <v>22</v>
          </cell>
          <cell r="D1015" t="str">
            <v>5411</v>
          </cell>
          <cell r="E1015" t="str">
            <v>GROCERY STORES, SUPERMARKETS</v>
          </cell>
        </row>
        <row r="1016">
          <cell r="A1016" t="str">
            <v>10/12/2024</v>
          </cell>
          <cell r="B1016" t="str">
            <v>VUE ENTERTAINMENT LTD</v>
          </cell>
          <cell r="C1016">
            <v>27.96</v>
          </cell>
          <cell r="D1016" t="str">
            <v>7832</v>
          </cell>
          <cell r="E1016" t="str">
            <v>MOTION PICTURE THEATERS</v>
          </cell>
        </row>
        <row r="1017">
          <cell r="A1017" t="str">
            <v>10/12/2024</v>
          </cell>
          <cell r="B1017" t="str">
            <v>TRAINLINE</v>
          </cell>
          <cell r="C1017">
            <v>181.29</v>
          </cell>
          <cell r="D1017" t="str">
            <v>4112</v>
          </cell>
          <cell r="E1017" t="str">
            <v>PASSENGER RAILWAYS</v>
          </cell>
        </row>
        <row r="1018">
          <cell r="A1018" t="str">
            <v>11/12/2024</v>
          </cell>
          <cell r="B1018" t="str">
            <v>LYRECO UK LTD</v>
          </cell>
          <cell r="C1018">
            <v>7.13</v>
          </cell>
          <cell r="D1018" t="str">
            <v>5943</v>
          </cell>
          <cell r="E1018" t="str">
            <v>OFFICE, SCHOOL SUPPLY, AND STATIONERY STORES</v>
          </cell>
        </row>
        <row r="1019">
          <cell r="A1019" t="str">
            <v>11/12/2024</v>
          </cell>
          <cell r="B1019" t="str">
            <v>WWW.RGBLTD.CO.UK</v>
          </cell>
          <cell r="C1019">
            <v>67.27</v>
          </cell>
          <cell r="D1019" t="str">
            <v>5399</v>
          </cell>
          <cell r="E1019" t="str">
            <v>MISCELLANEOUS GENERAL MERCHANDISE</v>
          </cell>
        </row>
        <row r="1020">
          <cell r="A1020" t="str">
            <v>11/12/2024</v>
          </cell>
          <cell r="B1020" t="str">
            <v>PREMIER INN</v>
          </cell>
          <cell r="C1020">
            <v>68.989999999999995</v>
          </cell>
          <cell r="D1020" t="str">
            <v>3811</v>
          </cell>
          <cell r="E1020" t="str">
            <v>PREMIER INN</v>
          </cell>
        </row>
        <row r="1021">
          <cell r="A1021" t="str">
            <v>11/12/2024</v>
          </cell>
          <cell r="B1021" t="str">
            <v>PREMIER INN</v>
          </cell>
          <cell r="C1021">
            <v>148.97999999999999</v>
          </cell>
          <cell r="D1021" t="str">
            <v>3811</v>
          </cell>
          <cell r="E1021" t="str">
            <v>PREMIER INN</v>
          </cell>
        </row>
        <row r="1022">
          <cell r="A1022" t="str">
            <v>11/12/2024</v>
          </cell>
          <cell r="B1022" t="str">
            <v>PDQ.COM</v>
          </cell>
          <cell r="C1022">
            <v>2166.88</v>
          </cell>
          <cell r="D1022" t="str">
            <v>5734</v>
          </cell>
          <cell r="E1022" t="str">
            <v>COMPUTER SOFTWARE STORES</v>
          </cell>
        </row>
        <row r="1023">
          <cell r="A1023" t="str">
            <v>11/12/2024</v>
          </cell>
          <cell r="B1023" t="str">
            <v>BOOKING.COM</v>
          </cell>
          <cell r="C1023">
            <v>1584</v>
          </cell>
          <cell r="D1023" t="str">
            <v>4722</v>
          </cell>
          <cell r="E1023" t="str">
            <v>TRAVEL AGENCIES AND TOUR OPERATORS</v>
          </cell>
        </row>
        <row r="1024">
          <cell r="A1024" t="str">
            <v>11/12/2024</v>
          </cell>
          <cell r="B1024" t="str">
            <v>BIRMINGHAM REGISTER</v>
          </cell>
          <cell r="C1024">
            <v>18.5</v>
          </cell>
          <cell r="D1024" t="str">
            <v>9399</v>
          </cell>
          <cell r="E1024" t="str">
            <v>GOVERNMENT SERVICES-NOT ELSEWHERE CLASSIFIED</v>
          </cell>
        </row>
        <row r="1025">
          <cell r="A1025" t="str">
            <v>11/12/2024</v>
          </cell>
          <cell r="B1025" t="str">
            <v>CROFTON HOUSE HOTEL</v>
          </cell>
          <cell r="C1025">
            <v>300</v>
          </cell>
          <cell r="D1025" t="str">
            <v>7011</v>
          </cell>
          <cell r="E1025" t="str">
            <v>LODGING-HOTELS,MOTELS,RESORTS-NOT CLASSIFIED</v>
          </cell>
        </row>
        <row r="1026">
          <cell r="A1026" t="str">
            <v>11/12/2024</v>
          </cell>
          <cell r="B1026" t="str">
            <v>CROFTON HOUSE HOTEL</v>
          </cell>
          <cell r="C1026">
            <v>300</v>
          </cell>
          <cell r="D1026" t="str">
            <v>7011</v>
          </cell>
          <cell r="E1026" t="str">
            <v>LODGING-HOTELS,MOTELS,RESORTS-NOT CLASSIFIED</v>
          </cell>
        </row>
        <row r="1029">
          <cell r="A1029" t="str">
            <v>11/12/2024</v>
          </cell>
          <cell r="B1029" t="str">
            <v>TRAVELODGE</v>
          </cell>
          <cell r="C1029">
            <v>177.99</v>
          </cell>
          <cell r="D1029" t="str">
            <v>3615</v>
          </cell>
          <cell r="E1029" t="str">
            <v>TRAVELODGE</v>
          </cell>
        </row>
        <row r="1030">
          <cell r="A1030" t="str">
            <v>12/12/2024</v>
          </cell>
          <cell r="B1030" t="str">
            <v>AMZNMKTPLACE JK9487MA5</v>
          </cell>
          <cell r="C1030">
            <v>66.400000000000006</v>
          </cell>
          <cell r="D1030" t="str">
            <v>5999</v>
          </cell>
          <cell r="E1030" t="str">
            <v>MISCELLANEOUS AND SPECIALTY RETAIL STORES</v>
          </cell>
        </row>
        <row r="1031">
          <cell r="A1031" t="str">
            <v>12/12/2024</v>
          </cell>
          <cell r="B1031" t="str">
            <v>LYRECO UK LTD</v>
          </cell>
          <cell r="C1031">
            <v>78.540000000000006</v>
          </cell>
          <cell r="D1031" t="str">
            <v>5943</v>
          </cell>
          <cell r="E1031" t="str">
            <v>OFFICE, SCHOOL SUPPLY, AND STATIONERY STORES</v>
          </cell>
        </row>
        <row r="1032">
          <cell r="A1032" t="str">
            <v>12/12/2024</v>
          </cell>
          <cell r="B1032" t="str">
            <v>LYRECO UK LTD</v>
          </cell>
          <cell r="C1032">
            <v>63.6</v>
          </cell>
          <cell r="D1032" t="str">
            <v>5943</v>
          </cell>
          <cell r="E1032" t="str">
            <v>OFFICE, SCHOOL SUPPLY, AND STATIONERY STORES</v>
          </cell>
        </row>
        <row r="1033">
          <cell r="A1033" t="str">
            <v>12/12/2024</v>
          </cell>
          <cell r="B1033" t="str">
            <v>LYRECO UK LTD</v>
          </cell>
          <cell r="C1033">
            <v>3.28</v>
          </cell>
          <cell r="D1033" t="str">
            <v>5943</v>
          </cell>
          <cell r="E1033" t="str">
            <v>OFFICE, SCHOOL SUPPLY, AND STATIONERY STORES</v>
          </cell>
        </row>
        <row r="1034">
          <cell r="A1034" t="str">
            <v>12/12/2024</v>
          </cell>
          <cell r="B1034" t="str">
            <v>LYRECO UK LTD</v>
          </cell>
          <cell r="C1034">
            <v>193.86</v>
          </cell>
          <cell r="D1034" t="str">
            <v>5943</v>
          </cell>
          <cell r="E1034" t="str">
            <v>OFFICE, SCHOOL SUPPLY, AND STATIONERY STORES</v>
          </cell>
        </row>
        <row r="1035">
          <cell r="A1035" t="str">
            <v>12/12/2024</v>
          </cell>
          <cell r="B1035" t="str">
            <v>LYRECO UK LTD</v>
          </cell>
          <cell r="C1035">
            <v>184.8</v>
          </cell>
          <cell r="D1035" t="str">
            <v>5943</v>
          </cell>
          <cell r="E1035" t="str">
            <v>OFFICE, SCHOOL SUPPLY, AND STATIONERY STORES</v>
          </cell>
        </row>
        <row r="1036">
          <cell r="A1036" t="str">
            <v>12/12/2024</v>
          </cell>
          <cell r="B1036" t="str">
            <v>AMZNMKTPLACE WS1S465E5</v>
          </cell>
          <cell r="C1036">
            <v>29.11</v>
          </cell>
          <cell r="D1036" t="str">
            <v>5999</v>
          </cell>
          <cell r="E1036" t="str">
            <v>MISCELLANEOUS AND SPECIALTY RETAIL STORES</v>
          </cell>
        </row>
        <row r="1037">
          <cell r="A1037" t="str">
            <v>12/12/2024</v>
          </cell>
          <cell r="B1037" t="str">
            <v>AMAZON  4M8A32RT5</v>
          </cell>
          <cell r="C1037">
            <v>41.56</v>
          </cell>
          <cell r="D1037" t="str">
            <v>5399</v>
          </cell>
          <cell r="E1037" t="str">
            <v>MISCELLANEOUS GENERAL MERCHANDISE</v>
          </cell>
        </row>
        <row r="1038">
          <cell r="A1038" t="str">
            <v>12/12/2024</v>
          </cell>
          <cell r="B1038" t="str">
            <v>AMZNMKTPLACE S49CE8Q05</v>
          </cell>
          <cell r="C1038">
            <v>166.53</v>
          </cell>
          <cell r="D1038" t="str">
            <v>5999</v>
          </cell>
          <cell r="E1038" t="str">
            <v>MISCELLANEOUS AND SPECIALTY RETAIL STORES</v>
          </cell>
        </row>
        <row r="1040">
          <cell r="A1040" t="str">
            <v>12/12/2024</v>
          </cell>
          <cell r="B1040" t="str">
            <v>PREMIER INN</v>
          </cell>
          <cell r="C1040">
            <v>232</v>
          </cell>
          <cell r="D1040" t="str">
            <v>3811</v>
          </cell>
          <cell r="E1040" t="str">
            <v>PREMIER INN</v>
          </cell>
        </row>
        <row r="1041">
          <cell r="A1041" t="str">
            <v>12/12/2024</v>
          </cell>
          <cell r="B1041" t="str">
            <v>AMZNBUSINESS PT7AJ7W85</v>
          </cell>
          <cell r="C1041">
            <v>18.95</v>
          </cell>
          <cell r="D1041" t="str">
            <v>5999</v>
          </cell>
          <cell r="E1041" t="str">
            <v>MISCELLANEOUS AND SPECIALTY RETAIL STORES</v>
          </cell>
        </row>
        <row r="1042">
          <cell r="A1042" t="str">
            <v>12/12/2024</v>
          </cell>
          <cell r="B1042" t="str">
            <v>AMZNBUSINESS J93X36LU5</v>
          </cell>
          <cell r="C1042">
            <v>426.74</v>
          </cell>
          <cell r="D1042" t="str">
            <v>5999</v>
          </cell>
          <cell r="E1042" t="str">
            <v>MISCELLANEOUS AND SPECIALTY RETAIL STORES</v>
          </cell>
        </row>
        <row r="1044">
          <cell r="A1044" t="str">
            <v>12/12/2024</v>
          </cell>
          <cell r="B1044" t="str">
            <v>AMZNMKTPLACE L12AO2V45</v>
          </cell>
          <cell r="C1044">
            <v>108.98</v>
          </cell>
          <cell r="D1044" t="str">
            <v>5999</v>
          </cell>
          <cell r="E1044" t="str">
            <v>MISCELLANEOUS AND SPECIALTY RETAIL STORES</v>
          </cell>
        </row>
        <row r="1045">
          <cell r="A1045" t="str">
            <v>12/12/2024</v>
          </cell>
          <cell r="B1045" t="str">
            <v>AMZNBUSINESS ZV5P77TY5</v>
          </cell>
          <cell r="C1045">
            <v>19.95</v>
          </cell>
          <cell r="D1045" t="str">
            <v>5999</v>
          </cell>
          <cell r="E1045" t="str">
            <v>MISCELLANEOUS AND SPECIALTY RETAIL STORES</v>
          </cell>
        </row>
        <row r="1046">
          <cell r="A1046" t="str">
            <v>12/12/2024</v>
          </cell>
          <cell r="B1046" t="str">
            <v>TRAINLINE</v>
          </cell>
          <cell r="C1046">
            <v>108.35</v>
          </cell>
          <cell r="D1046" t="str">
            <v>4112</v>
          </cell>
          <cell r="E1046" t="str">
            <v>PASSENGER RAILWAYS</v>
          </cell>
        </row>
        <row r="1047">
          <cell r="A1047" t="str">
            <v>12/12/2024</v>
          </cell>
          <cell r="B1047" t="str">
            <v>TRAVELODGE</v>
          </cell>
          <cell r="C1047">
            <v>474.08</v>
          </cell>
          <cell r="D1047" t="str">
            <v>3615</v>
          </cell>
          <cell r="E1047" t="str">
            <v>TRAVELODGE</v>
          </cell>
        </row>
        <row r="1048">
          <cell r="A1048" t="str">
            <v>12/12/2024</v>
          </cell>
          <cell r="B1048" t="str">
            <v>CROFTON HOUSE HOTEL</v>
          </cell>
          <cell r="C1048">
            <v>1400</v>
          </cell>
          <cell r="D1048" t="str">
            <v>7011</v>
          </cell>
          <cell r="E1048" t="str">
            <v>LODGING-HOTELS,MOTELS,RESORTS-NOT CLASSIFIED</v>
          </cell>
        </row>
        <row r="1049">
          <cell r="A1049" t="str">
            <v>12/12/2024</v>
          </cell>
          <cell r="B1049" t="str">
            <v>AMZNMKTPLACE 6Y4WZ2RH5</v>
          </cell>
          <cell r="C1049">
            <v>15.98</v>
          </cell>
          <cell r="D1049" t="str">
            <v>5999</v>
          </cell>
          <cell r="E1049" t="str">
            <v>MISCELLANEOUS AND SPECIALTY RETAIL STORES</v>
          </cell>
        </row>
        <row r="1050">
          <cell r="A1050" t="str">
            <v>12/12/2024</v>
          </cell>
          <cell r="B1050" t="str">
            <v>AMZNMKTPLACE KN58V6PR5</v>
          </cell>
          <cell r="C1050">
            <v>15.98</v>
          </cell>
          <cell r="D1050" t="str">
            <v>5999</v>
          </cell>
          <cell r="E1050" t="str">
            <v>MISCELLANEOUS AND SPECIALTY RETAIL STORES</v>
          </cell>
        </row>
        <row r="1051">
          <cell r="A1051" t="str">
            <v>12/12/2024</v>
          </cell>
          <cell r="B1051" t="str">
            <v>AMZNMKTPLACE 5M4PP6BT5</v>
          </cell>
          <cell r="C1051">
            <v>15.98</v>
          </cell>
          <cell r="D1051" t="str">
            <v>5999</v>
          </cell>
          <cell r="E1051" t="str">
            <v>MISCELLANEOUS AND SPECIALTY RETAIL STORES</v>
          </cell>
        </row>
        <row r="1052">
          <cell r="A1052" t="str">
            <v>12/12/2024</v>
          </cell>
          <cell r="B1052" t="str">
            <v>AMZNMKTPLACE 4808Y0TX5</v>
          </cell>
          <cell r="C1052">
            <v>15.98</v>
          </cell>
          <cell r="D1052" t="str">
            <v>5999</v>
          </cell>
          <cell r="E1052" t="str">
            <v>MISCELLANEOUS AND SPECIALTY RETAIL STORES</v>
          </cell>
        </row>
        <row r="1057">
          <cell r="A1057" t="str">
            <v>13/12/2024</v>
          </cell>
          <cell r="B1057" t="str">
            <v>LYRECO UK LTD</v>
          </cell>
          <cell r="C1057">
            <v>71.14</v>
          </cell>
          <cell r="D1057" t="str">
            <v>5943</v>
          </cell>
          <cell r="E1057" t="str">
            <v>OFFICE, SCHOOL SUPPLY, AND STATIONERY STORES</v>
          </cell>
        </row>
        <row r="1058">
          <cell r="A1058" t="str">
            <v>13/12/2024</v>
          </cell>
          <cell r="B1058" t="str">
            <v>LYRECO UK LTD</v>
          </cell>
          <cell r="C1058">
            <v>39.74</v>
          </cell>
          <cell r="D1058" t="str">
            <v>5943</v>
          </cell>
          <cell r="E1058" t="str">
            <v>OFFICE, SCHOOL SUPPLY, AND STATIONERY STORES</v>
          </cell>
        </row>
        <row r="1059">
          <cell r="A1059" t="str">
            <v>13/12/2024</v>
          </cell>
          <cell r="B1059" t="str">
            <v>TRAVELODGE</v>
          </cell>
          <cell r="C1059">
            <v>159.08000000000001</v>
          </cell>
          <cell r="D1059" t="str">
            <v>3615</v>
          </cell>
          <cell r="E1059" t="str">
            <v>TRAVELODGE</v>
          </cell>
        </row>
        <row r="1060">
          <cell r="A1060" t="str">
            <v>13/12/2024</v>
          </cell>
          <cell r="B1060" t="str">
            <v>PREMIER INN</v>
          </cell>
          <cell r="C1060">
            <v>210</v>
          </cell>
          <cell r="D1060" t="str">
            <v>3811</v>
          </cell>
          <cell r="E1060" t="str">
            <v>PREMIER INN</v>
          </cell>
        </row>
        <row r="1061">
          <cell r="A1061" t="str">
            <v>13/12/2024</v>
          </cell>
          <cell r="B1061" t="str">
            <v>TRAINLINE</v>
          </cell>
          <cell r="C1061">
            <v>31.17</v>
          </cell>
          <cell r="D1061" t="str">
            <v>4112</v>
          </cell>
          <cell r="E1061" t="str">
            <v>PASSENGER RAILWAYS</v>
          </cell>
        </row>
        <row r="1062">
          <cell r="A1062" t="str">
            <v>13/12/2024</v>
          </cell>
          <cell r="B1062" t="str">
            <v>PREMIER INN</v>
          </cell>
          <cell r="C1062">
            <v>240</v>
          </cell>
          <cell r="D1062" t="str">
            <v>3811</v>
          </cell>
          <cell r="E1062" t="str">
            <v>PREMIER INN</v>
          </cell>
        </row>
        <row r="1063">
          <cell r="A1063" t="str">
            <v>13/12/2024</v>
          </cell>
          <cell r="B1063" t="str">
            <v>PREMIER INN</v>
          </cell>
          <cell r="C1063">
            <v>485</v>
          </cell>
          <cell r="D1063" t="str">
            <v>3811</v>
          </cell>
          <cell r="E1063" t="str">
            <v>PREMIER INN</v>
          </cell>
        </row>
        <row r="1064">
          <cell r="A1064" t="str">
            <v>13/12/2024</v>
          </cell>
          <cell r="B1064" t="str">
            <v>PREMIER INN</v>
          </cell>
          <cell r="C1064">
            <v>75</v>
          </cell>
          <cell r="D1064" t="str">
            <v>3811</v>
          </cell>
          <cell r="E1064" t="str">
            <v>PREMIER INN</v>
          </cell>
        </row>
        <row r="1065">
          <cell r="A1065" t="str">
            <v>13/12/2024</v>
          </cell>
          <cell r="B1065" t="str">
            <v>TRAINLINE</v>
          </cell>
          <cell r="C1065">
            <v>163.05000000000001</v>
          </cell>
          <cell r="D1065" t="str">
            <v>4112</v>
          </cell>
          <cell r="E1065" t="str">
            <v>PASSENGER RAILWAYS</v>
          </cell>
        </row>
        <row r="1066">
          <cell r="A1066" t="str">
            <v>13/12/2024</v>
          </cell>
          <cell r="B1066" t="str">
            <v>PAYPAL  TRAINLINE</v>
          </cell>
          <cell r="C1066">
            <v>301.79000000000002</v>
          </cell>
          <cell r="D1066" t="str">
            <v>4112</v>
          </cell>
          <cell r="E1066" t="str">
            <v>PASSENGER RAILWAYS</v>
          </cell>
        </row>
        <row r="1067">
          <cell r="A1067" t="str">
            <v>13/12/2024</v>
          </cell>
          <cell r="B1067" t="str">
            <v>TRAINLINE</v>
          </cell>
          <cell r="C1067">
            <v>162.83000000000001</v>
          </cell>
          <cell r="D1067" t="str">
            <v>4112</v>
          </cell>
          <cell r="E1067" t="str">
            <v>PASSENGER RAILWAYS</v>
          </cell>
        </row>
        <row r="1068">
          <cell r="A1068" t="str">
            <v>13/12/2024</v>
          </cell>
          <cell r="B1068" t="str">
            <v>AMZNMKTPLACE P664V1JS5</v>
          </cell>
          <cell r="C1068">
            <v>23.95</v>
          </cell>
          <cell r="D1068" t="str">
            <v>5999</v>
          </cell>
          <cell r="E1068" t="str">
            <v>MISCELLANEOUS AND SPECIALTY RETAIL STORES</v>
          </cell>
        </row>
        <row r="1069">
          <cell r="A1069" t="str">
            <v>13/12/2024</v>
          </cell>
          <cell r="B1069" t="str">
            <v>AMZNMKTPLACE P97FQ05R5</v>
          </cell>
          <cell r="C1069">
            <v>15.94</v>
          </cell>
          <cell r="D1069" t="str">
            <v>5999</v>
          </cell>
          <cell r="E1069" t="str">
            <v>MISCELLANEOUS AND SPECIALTY RETAIL STORES</v>
          </cell>
        </row>
        <row r="1070">
          <cell r="A1070" t="str">
            <v>13/12/2024</v>
          </cell>
          <cell r="B1070" t="str">
            <v>AMZNMKTPLACE IV4XO6TO5</v>
          </cell>
          <cell r="C1070">
            <v>150</v>
          </cell>
          <cell r="D1070" t="str">
            <v>5999</v>
          </cell>
          <cell r="E1070" t="str">
            <v>MISCELLANEOUS AND SPECIALTY RETAIL STORES</v>
          </cell>
        </row>
        <row r="1071">
          <cell r="A1071" t="str">
            <v>13/12/2024</v>
          </cell>
          <cell r="B1071" t="str">
            <v>AMZNMKTPLACE F80LE4ZB5</v>
          </cell>
          <cell r="C1071">
            <v>9.49</v>
          </cell>
          <cell r="D1071" t="str">
            <v>5999</v>
          </cell>
          <cell r="E1071" t="str">
            <v>MISCELLANEOUS AND SPECIALTY RETAIL STORES</v>
          </cell>
        </row>
        <row r="1072">
          <cell r="A1072" t="str">
            <v>13/12/2024</v>
          </cell>
          <cell r="B1072" t="str">
            <v>AMZNBUSINESS L37W611Q5</v>
          </cell>
          <cell r="C1072">
            <v>115.54</v>
          </cell>
          <cell r="D1072" t="str">
            <v>5999</v>
          </cell>
          <cell r="E1072" t="str">
            <v>MISCELLANEOUS AND SPECIALTY RETAIL STORES</v>
          </cell>
        </row>
        <row r="1073">
          <cell r="A1073" t="str">
            <v>13/12/2024</v>
          </cell>
          <cell r="B1073" t="str">
            <v>AMZNMKTPLACE M955X9JK5</v>
          </cell>
          <cell r="C1073">
            <v>174</v>
          </cell>
          <cell r="D1073" t="str">
            <v>5999</v>
          </cell>
          <cell r="E1073" t="str">
            <v>MISCELLANEOUS AND SPECIALTY RETAIL STORES</v>
          </cell>
        </row>
        <row r="1074">
          <cell r="A1074" t="str">
            <v>13/12/2024</v>
          </cell>
          <cell r="B1074" t="str">
            <v>AMZNMKTPLACE 2V1AA34X5</v>
          </cell>
          <cell r="C1074">
            <v>84.83</v>
          </cell>
          <cell r="D1074" t="str">
            <v>5999</v>
          </cell>
          <cell r="E1074" t="str">
            <v>MISCELLANEOUS AND SPECIALTY RETAIL STORES</v>
          </cell>
        </row>
        <row r="1075">
          <cell r="A1075" t="str">
            <v>13/12/2024</v>
          </cell>
          <cell r="B1075" t="str">
            <v>HOLLYWOOD BOWL</v>
          </cell>
          <cell r="C1075">
            <v>36.799999999999997</v>
          </cell>
          <cell r="D1075" t="str">
            <v>7933</v>
          </cell>
          <cell r="E1075" t="str">
            <v>BOWLING ALLEYS</v>
          </cell>
        </row>
        <row r="1076">
          <cell r="A1076" t="str">
            <v>13/12/2024</v>
          </cell>
          <cell r="B1076" t="str">
            <v>CROFTON HOUSE HOTEL</v>
          </cell>
          <cell r="C1076">
            <v>150</v>
          </cell>
          <cell r="D1076" t="str">
            <v>7011</v>
          </cell>
          <cell r="E1076" t="str">
            <v>LODGING-HOTELS,MOTELS,RESORTS-NOT CLASSIFIED</v>
          </cell>
        </row>
        <row r="1077">
          <cell r="A1077" t="str">
            <v>14/12/2024</v>
          </cell>
          <cell r="B1077" t="str">
            <v>AMAZON  TE6SJ7EM4</v>
          </cell>
          <cell r="C1077">
            <v>-107.86</v>
          </cell>
          <cell r="D1077" t="str">
            <v>5399</v>
          </cell>
          <cell r="E1077" t="str">
            <v>MISCELLANEOUS GENERAL MERCHANDISE</v>
          </cell>
        </row>
        <row r="1078">
          <cell r="A1078" t="str">
            <v>14/12/2024</v>
          </cell>
          <cell r="B1078" t="str">
            <v>DNH 123REG#3466306514</v>
          </cell>
          <cell r="C1078">
            <v>14.39</v>
          </cell>
          <cell r="D1078" t="str">
            <v>4816</v>
          </cell>
          <cell r="E1078" t="str">
            <v>COMPUTER NETWORK/INFORMATION SERVICES</v>
          </cell>
        </row>
        <row r="1079">
          <cell r="A1079" t="str">
            <v>15/12/2024</v>
          </cell>
          <cell r="B1079" t="str">
            <v>AMZNBUSINESS 3C5ST2V05</v>
          </cell>
          <cell r="C1079">
            <v>404.9</v>
          </cell>
          <cell r="D1079" t="str">
            <v>5999</v>
          </cell>
          <cell r="E1079" t="str">
            <v>MISCELLANEOUS AND SPECIALTY RETAIL STORES</v>
          </cell>
        </row>
        <row r="1080">
          <cell r="A1080" t="str">
            <v>15/12/2024</v>
          </cell>
          <cell r="B1080" t="str">
            <v>AMAZON  4N68Q6E05</v>
          </cell>
          <cell r="C1080">
            <v>199.2</v>
          </cell>
          <cell r="D1080" t="str">
            <v>5399</v>
          </cell>
          <cell r="E1080" t="str">
            <v>MISCELLANEOUS GENERAL MERCHANDISE</v>
          </cell>
        </row>
        <row r="1081">
          <cell r="A1081" t="str">
            <v>15/12/2024</v>
          </cell>
          <cell r="B1081" t="str">
            <v>AMAZON  P47TG0X45</v>
          </cell>
          <cell r="C1081">
            <v>133.76</v>
          </cell>
          <cell r="D1081" t="str">
            <v>5399</v>
          </cell>
          <cell r="E1081" t="str">
            <v>MISCELLANEOUS GENERAL MERCHANDISE</v>
          </cell>
        </row>
        <row r="1082">
          <cell r="A1082" t="str">
            <v>16/12/2024</v>
          </cell>
          <cell r="B1082" t="str">
            <v>LOOM SUBSCRIPTION</v>
          </cell>
          <cell r="C1082">
            <v>8.16</v>
          </cell>
          <cell r="D1082" t="str">
            <v>5734</v>
          </cell>
          <cell r="E1082" t="str">
            <v>COMPUTER SOFTWARE STORES</v>
          </cell>
        </row>
        <row r="1083">
          <cell r="A1083" t="str">
            <v>16/12/2024</v>
          </cell>
          <cell r="B1083" t="str">
            <v>BOSS LTD</v>
          </cell>
          <cell r="C1083">
            <v>155</v>
          </cell>
          <cell r="D1083" t="str">
            <v>5172</v>
          </cell>
          <cell r="E1083" t="str">
            <v>PETROLEUM AND PETROLEUM PRODUCTS</v>
          </cell>
        </row>
        <row r="1084">
          <cell r="A1084" t="str">
            <v>16/12/2024</v>
          </cell>
          <cell r="B1084" t="str">
            <v>PREMIER INN</v>
          </cell>
          <cell r="C1084">
            <v>59</v>
          </cell>
          <cell r="D1084" t="str">
            <v>3811</v>
          </cell>
          <cell r="E1084" t="str">
            <v>PREMIER INN</v>
          </cell>
        </row>
        <row r="1085">
          <cell r="A1085" t="str">
            <v>16/12/2024</v>
          </cell>
          <cell r="B1085" t="str">
            <v>AMZNMKTPLACE XX8IC4M95</v>
          </cell>
          <cell r="C1085">
            <v>52.99</v>
          </cell>
          <cell r="D1085" t="str">
            <v>5999</v>
          </cell>
          <cell r="E1085" t="str">
            <v>MISCELLANEOUS AND SPECIALTY RETAIL STORES</v>
          </cell>
        </row>
        <row r="1086">
          <cell r="A1086" t="str">
            <v>16/12/2024</v>
          </cell>
          <cell r="B1086" t="str">
            <v>CJS (UK MANAGEMENT)</v>
          </cell>
          <cell r="C1086">
            <v>510</v>
          </cell>
          <cell r="D1086" t="str">
            <v>4214</v>
          </cell>
          <cell r="E1086" t="str">
            <v>FREIGHT CARRIER,TRUCKING-LCL/LNG DIST, MVG/STORAGE</v>
          </cell>
        </row>
        <row r="1087">
          <cell r="A1087" t="str">
            <v>16/12/2024</v>
          </cell>
          <cell r="B1087" t="str">
            <v>TRAVELODGE</v>
          </cell>
          <cell r="C1087">
            <v>467.96</v>
          </cell>
          <cell r="D1087" t="str">
            <v>3615</v>
          </cell>
          <cell r="E1087" t="str">
            <v>TRAVELODGE</v>
          </cell>
        </row>
        <row r="1088">
          <cell r="A1088" t="str">
            <v>16/12/2024</v>
          </cell>
          <cell r="B1088" t="str">
            <v>HM PASSPORT OFFICE</v>
          </cell>
          <cell r="C1088">
            <v>57.5</v>
          </cell>
          <cell r="D1088" t="str">
            <v>9399</v>
          </cell>
          <cell r="E1088" t="str">
            <v>GOVERNMENT SERVICES-NOT ELSEWHERE CLASSIFIED</v>
          </cell>
        </row>
        <row r="1089">
          <cell r="A1089" t="str">
            <v>16/12/2024</v>
          </cell>
          <cell r="B1089" t="str">
            <v>TRAVELODGE</v>
          </cell>
          <cell r="C1089">
            <v>92.98</v>
          </cell>
          <cell r="D1089" t="str">
            <v>3615</v>
          </cell>
          <cell r="E1089" t="str">
            <v>TRAVELODGE</v>
          </cell>
        </row>
        <row r="1090">
          <cell r="A1090" t="str">
            <v>17/12/2024</v>
          </cell>
          <cell r="B1090" t="str">
            <v>AMAZON  4U7O84R75</v>
          </cell>
          <cell r="C1090">
            <v>74.989999999999995</v>
          </cell>
          <cell r="D1090" t="str">
            <v>5399</v>
          </cell>
          <cell r="E1090" t="str">
            <v>MISCELLANEOUS GENERAL MERCHANDISE</v>
          </cell>
        </row>
        <row r="1091">
          <cell r="A1091" t="str">
            <v>17/12/2024</v>
          </cell>
          <cell r="B1091" t="str">
            <v>AMZNMKTPLACE 301V11L15</v>
          </cell>
          <cell r="C1091">
            <v>50.97</v>
          </cell>
          <cell r="D1091" t="str">
            <v>5999</v>
          </cell>
          <cell r="E1091" t="str">
            <v>MISCELLANEOUS AND SPECIALTY RETAIL STORES</v>
          </cell>
        </row>
        <row r="1092">
          <cell r="A1092" t="str">
            <v>17/12/2024</v>
          </cell>
          <cell r="B1092" t="str">
            <v>AMZNMKTPLACE Y88PP8FF5</v>
          </cell>
          <cell r="C1092">
            <v>9.98</v>
          </cell>
          <cell r="D1092" t="str">
            <v>5999</v>
          </cell>
          <cell r="E1092" t="str">
            <v>MISCELLANEOUS AND SPECIALTY RETAIL STORES</v>
          </cell>
        </row>
        <row r="1093">
          <cell r="A1093" t="str">
            <v>17/12/2024</v>
          </cell>
          <cell r="B1093" t="str">
            <v>LYRECO UK LTD</v>
          </cell>
          <cell r="C1093">
            <v>33.26</v>
          </cell>
          <cell r="D1093" t="str">
            <v>5943</v>
          </cell>
          <cell r="E1093" t="str">
            <v>OFFICE, SCHOOL SUPPLY, AND STATIONERY STORES</v>
          </cell>
        </row>
        <row r="1094">
          <cell r="A1094" t="str">
            <v>17/12/2024</v>
          </cell>
          <cell r="B1094" t="str">
            <v>LYRECO UK LTD</v>
          </cell>
          <cell r="C1094">
            <v>121.69</v>
          </cell>
          <cell r="D1094" t="str">
            <v>5943</v>
          </cell>
          <cell r="E1094" t="str">
            <v>OFFICE, SCHOOL SUPPLY, AND STATIONERY STORES</v>
          </cell>
        </row>
        <row r="1095">
          <cell r="A1095" t="str">
            <v>17/12/2024</v>
          </cell>
          <cell r="B1095" t="str">
            <v>LYRECO UK LTD</v>
          </cell>
          <cell r="C1095">
            <v>20.45</v>
          </cell>
          <cell r="D1095" t="str">
            <v>5943</v>
          </cell>
          <cell r="E1095" t="str">
            <v>OFFICE, SCHOOL SUPPLY, AND STATIONERY STORES</v>
          </cell>
        </row>
        <row r="1096">
          <cell r="A1096" t="str">
            <v>17/12/2024</v>
          </cell>
          <cell r="B1096" t="str">
            <v>LYRECO UK LTD</v>
          </cell>
          <cell r="C1096">
            <v>44.46</v>
          </cell>
          <cell r="D1096" t="str">
            <v>5943</v>
          </cell>
          <cell r="E1096" t="str">
            <v>OFFICE, SCHOOL SUPPLY, AND STATIONERY STORES</v>
          </cell>
        </row>
        <row r="1097">
          <cell r="A1097" t="str">
            <v>17/12/2024</v>
          </cell>
          <cell r="B1097" t="str">
            <v>LYRECO UK LTD</v>
          </cell>
          <cell r="C1097">
            <v>24.12</v>
          </cell>
          <cell r="D1097" t="str">
            <v>5943</v>
          </cell>
          <cell r="E1097" t="str">
            <v>OFFICE, SCHOOL SUPPLY, AND STATIONERY STORES</v>
          </cell>
        </row>
        <row r="1098">
          <cell r="A1098" t="str">
            <v>17/12/2024</v>
          </cell>
          <cell r="B1098" t="str">
            <v>LYRECO UK LTD</v>
          </cell>
          <cell r="C1098">
            <v>213.55</v>
          </cell>
          <cell r="D1098" t="str">
            <v>5943</v>
          </cell>
          <cell r="E1098" t="str">
            <v>OFFICE, SCHOOL SUPPLY, AND STATIONERY STORES</v>
          </cell>
        </row>
        <row r="1100">
          <cell r="A1100" t="str">
            <v>17/12/2024</v>
          </cell>
          <cell r="B1100" t="str">
            <v>AMZNMKTPLACE MG46Y77H5</v>
          </cell>
          <cell r="C1100">
            <v>30.98</v>
          </cell>
          <cell r="D1100" t="str">
            <v>5999</v>
          </cell>
          <cell r="E1100" t="str">
            <v>MISCELLANEOUS AND SPECIALTY RETAIL STORES</v>
          </cell>
        </row>
        <row r="1101">
          <cell r="A1101" t="str">
            <v>17/12/2024</v>
          </cell>
          <cell r="B1101" t="str">
            <v>AMZNMKTPLACE GD7SF5345</v>
          </cell>
          <cell r="C1101">
            <v>8.99</v>
          </cell>
          <cell r="D1101" t="str">
            <v>5999</v>
          </cell>
          <cell r="E1101" t="str">
            <v>MISCELLANEOUS AND SPECIALTY RETAIL STORES</v>
          </cell>
        </row>
        <row r="1102">
          <cell r="A1102" t="str">
            <v>17/12/2024</v>
          </cell>
          <cell r="B1102" t="str">
            <v>AMZNMKTPLACE NW4G854D5</v>
          </cell>
          <cell r="C1102">
            <v>73.98</v>
          </cell>
          <cell r="D1102" t="str">
            <v>5999</v>
          </cell>
          <cell r="E1102" t="str">
            <v>MISCELLANEOUS AND SPECIALTY RETAIL STORES</v>
          </cell>
        </row>
        <row r="1103">
          <cell r="A1103" t="str">
            <v>17/12/2024</v>
          </cell>
          <cell r="B1103" t="str">
            <v>AMZNMKTPLACE SE94C3UN5</v>
          </cell>
          <cell r="C1103">
            <v>24.66</v>
          </cell>
          <cell r="D1103" t="str">
            <v>5999</v>
          </cell>
          <cell r="E1103" t="str">
            <v>MISCELLANEOUS AND SPECIALTY RETAIL STORES</v>
          </cell>
        </row>
        <row r="1104">
          <cell r="A1104" t="str">
            <v>17/12/2024</v>
          </cell>
          <cell r="B1104" t="str">
            <v>AMZNMKTPLACE Z23OQ6P55</v>
          </cell>
          <cell r="C1104">
            <v>85.98</v>
          </cell>
          <cell r="D1104" t="str">
            <v>5999</v>
          </cell>
          <cell r="E1104" t="str">
            <v>MISCELLANEOUS AND SPECIALTY RETAIL STORES</v>
          </cell>
        </row>
        <row r="1105">
          <cell r="A1105" t="str">
            <v>17/12/2024</v>
          </cell>
          <cell r="B1105" t="str">
            <v>AMZNMKTPLACE T41XU3W45</v>
          </cell>
          <cell r="C1105">
            <v>72.94</v>
          </cell>
          <cell r="D1105" t="str">
            <v>5999</v>
          </cell>
          <cell r="E1105" t="str">
            <v>MISCELLANEOUS AND SPECIALTY RETAIL STORES</v>
          </cell>
        </row>
        <row r="1107">
          <cell r="A1107" t="str">
            <v>17/12/2024</v>
          </cell>
          <cell r="B1107" t="str">
            <v>AMZNMKTPLACE Y29TP1GS5</v>
          </cell>
          <cell r="C1107">
            <v>46.77</v>
          </cell>
          <cell r="D1107" t="str">
            <v>5999</v>
          </cell>
          <cell r="E1107" t="str">
            <v>MISCELLANEOUS AND SPECIALTY RETAIL STORES</v>
          </cell>
        </row>
        <row r="1108">
          <cell r="A1108" t="str">
            <v>17/12/2024</v>
          </cell>
          <cell r="B1108" t="str">
            <v>GEN REGISTER OFFICE</v>
          </cell>
          <cell r="C1108">
            <v>88.5</v>
          </cell>
          <cell r="D1108" t="str">
            <v>9399</v>
          </cell>
          <cell r="E1108" t="str">
            <v>GOVERNMENT SERVICES-NOT ELSEWHERE CLASSIFIED</v>
          </cell>
        </row>
        <row r="1109">
          <cell r="A1109" t="str">
            <v>17/12/2024</v>
          </cell>
          <cell r="B1109" t="str">
            <v>CROFTON HOUSE HOTEL</v>
          </cell>
          <cell r="C1109">
            <v>300</v>
          </cell>
          <cell r="D1109" t="str">
            <v>7011</v>
          </cell>
          <cell r="E1109" t="str">
            <v>LODGING-HOTELS,MOTELS,RESORTS-NOT CLASSIFIED</v>
          </cell>
        </row>
        <row r="1110">
          <cell r="A1110" t="str">
            <v>17/12/2024</v>
          </cell>
          <cell r="B1110" t="str">
            <v>TRAINLINE</v>
          </cell>
          <cell r="C1110">
            <v>129.99</v>
          </cell>
          <cell r="D1110" t="str">
            <v>4112</v>
          </cell>
          <cell r="E1110" t="str">
            <v>PASSENGER RAILWAYS</v>
          </cell>
        </row>
        <row r="1111">
          <cell r="A1111" t="str">
            <v>17/12/2024</v>
          </cell>
          <cell r="B1111" t="str">
            <v>TRAINLINE</v>
          </cell>
          <cell r="C1111">
            <v>341.86</v>
          </cell>
          <cell r="D1111" t="str">
            <v>4112</v>
          </cell>
          <cell r="E1111" t="str">
            <v>PASSENGER RAILWAYS</v>
          </cell>
        </row>
        <row r="1112">
          <cell r="A1112" t="str">
            <v>17/12/2024</v>
          </cell>
          <cell r="B1112" t="str">
            <v>AMAZON  XW9N72MZ5</v>
          </cell>
          <cell r="C1112">
            <v>9.99</v>
          </cell>
          <cell r="D1112" t="str">
            <v>5399</v>
          </cell>
          <cell r="E1112" t="str">
            <v>MISCELLANEOUS GENERAL MERCHANDISE</v>
          </cell>
        </row>
        <row r="1113">
          <cell r="A1113" t="str">
            <v>17/12/2024</v>
          </cell>
          <cell r="B1113" t="str">
            <v>TRAINLINE</v>
          </cell>
          <cell r="C1113">
            <v>158.19</v>
          </cell>
          <cell r="D1113" t="str">
            <v>4112</v>
          </cell>
          <cell r="E1113" t="str">
            <v>PASSENGER RAILWAYS</v>
          </cell>
        </row>
        <row r="1114">
          <cell r="A1114" t="str">
            <v>17/12/2024</v>
          </cell>
          <cell r="B1114" t="str">
            <v>PAYPAL  TRAINLINE</v>
          </cell>
          <cell r="C1114">
            <v>136.49</v>
          </cell>
          <cell r="D1114" t="str">
            <v>4112</v>
          </cell>
          <cell r="E1114" t="str">
            <v>PASSENGER RAILWAYS</v>
          </cell>
        </row>
        <row r="1115">
          <cell r="A1115" t="str">
            <v>17/12/2024</v>
          </cell>
          <cell r="B1115" t="str">
            <v>BOOKING.COM</v>
          </cell>
          <cell r="C1115">
            <v>270.89999999999998</v>
          </cell>
          <cell r="D1115" t="str">
            <v>4722</v>
          </cell>
          <cell r="E1115" t="str">
            <v>TRAVEL AGENCIES AND TOUR OPERATORS</v>
          </cell>
        </row>
        <row r="1116">
          <cell r="A1116" t="str">
            <v>17/12/2024</v>
          </cell>
          <cell r="B1116" t="str">
            <v>PREMIER INN</v>
          </cell>
          <cell r="C1116">
            <v>63</v>
          </cell>
          <cell r="D1116" t="str">
            <v>3811</v>
          </cell>
          <cell r="E1116" t="str">
            <v>PREMIER INN</v>
          </cell>
        </row>
        <row r="1117">
          <cell r="A1117" t="str">
            <v>18/12/2024</v>
          </cell>
          <cell r="B1117" t="str">
            <v>LYRECO UK LTD</v>
          </cell>
          <cell r="C1117">
            <v>73.92</v>
          </cell>
          <cell r="D1117" t="str">
            <v>5943</v>
          </cell>
          <cell r="E1117" t="str">
            <v>OFFICE, SCHOOL SUPPLY, AND STATIONERY STORES</v>
          </cell>
        </row>
        <row r="1118">
          <cell r="A1118" t="str">
            <v>18/12/2024</v>
          </cell>
          <cell r="B1118" t="str">
            <v>HOLLYWOOD BOWL</v>
          </cell>
          <cell r="C1118">
            <v>35.75</v>
          </cell>
          <cell r="D1118" t="str">
            <v>7933</v>
          </cell>
          <cell r="E1118" t="str">
            <v>BOWLING ALLEYS</v>
          </cell>
        </row>
        <row r="1126">
          <cell r="A1126" t="str">
            <v>18/12/2024</v>
          </cell>
          <cell r="B1126" t="str">
            <v>TRAVELODGE</v>
          </cell>
          <cell r="C1126">
            <v>692.51</v>
          </cell>
          <cell r="D1126" t="str">
            <v>3615</v>
          </cell>
          <cell r="E1126" t="str">
            <v>TRAVELODGE</v>
          </cell>
        </row>
        <row r="1127">
          <cell r="A1127" t="str">
            <v>18/12/2024</v>
          </cell>
          <cell r="B1127" t="str">
            <v>AMZNBUSINESS KB2GZ7BP5</v>
          </cell>
          <cell r="C1127">
            <v>46.9</v>
          </cell>
          <cell r="D1127" t="str">
            <v>5999</v>
          </cell>
          <cell r="E1127" t="str">
            <v>MISCELLANEOUS AND SPECIALTY RETAIL STORES</v>
          </cell>
        </row>
        <row r="1128">
          <cell r="A1128" t="str">
            <v>18/12/2024</v>
          </cell>
          <cell r="B1128" t="str">
            <v>ARGOS</v>
          </cell>
          <cell r="C1128">
            <v>426.44</v>
          </cell>
          <cell r="D1128" t="str">
            <v>5311</v>
          </cell>
          <cell r="E1128" t="str">
            <v>DEPARTMENT STORES</v>
          </cell>
        </row>
        <row r="1129">
          <cell r="A1129" t="str">
            <v>18/12/2024</v>
          </cell>
          <cell r="B1129" t="str">
            <v>ARGOS</v>
          </cell>
          <cell r="C1129">
            <v>84</v>
          </cell>
          <cell r="D1129" t="str">
            <v>5311</v>
          </cell>
          <cell r="E1129" t="str">
            <v>DEPARTMENT STORES</v>
          </cell>
        </row>
        <row r="1130">
          <cell r="A1130" t="str">
            <v>19/12/2024</v>
          </cell>
          <cell r="B1130" t="str">
            <v>AMZNMKTPLACE 0I9F26L95</v>
          </cell>
          <cell r="C1130">
            <v>9.86</v>
          </cell>
          <cell r="D1130" t="str">
            <v>5999</v>
          </cell>
          <cell r="E1130" t="str">
            <v>MISCELLANEOUS AND SPECIALTY RETAIL STORES</v>
          </cell>
        </row>
        <row r="1131">
          <cell r="A1131" t="str">
            <v>19/12/2024</v>
          </cell>
          <cell r="B1131" t="str">
            <v>AMZNMKTPLACE I954V6WG5</v>
          </cell>
          <cell r="C1131">
            <v>6.59</v>
          </cell>
          <cell r="D1131" t="str">
            <v>5999</v>
          </cell>
          <cell r="E1131" t="str">
            <v>MISCELLANEOUS AND SPECIALTY RETAIL STORES</v>
          </cell>
        </row>
        <row r="1132">
          <cell r="A1132" t="str">
            <v>19/12/2024</v>
          </cell>
          <cell r="B1132" t="str">
            <v>AMZNMKTPLACE 482XR5085</v>
          </cell>
          <cell r="C1132">
            <v>29.13</v>
          </cell>
          <cell r="D1132" t="str">
            <v>5999</v>
          </cell>
          <cell r="E1132" t="str">
            <v>MISCELLANEOUS AND SPECIALTY RETAIL STORES</v>
          </cell>
        </row>
        <row r="1133">
          <cell r="A1133" t="str">
            <v>19/12/2024</v>
          </cell>
          <cell r="B1133" t="str">
            <v>AMZNMKTPLACE SK9CD1DB5</v>
          </cell>
          <cell r="C1133">
            <v>41.34</v>
          </cell>
          <cell r="D1133" t="str">
            <v>5999</v>
          </cell>
          <cell r="E1133" t="str">
            <v>MISCELLANEOUS AND SPECIALTY RETAIL STORES</v>
          </cell>
        </row>
        <row r="1134">
          <cell r="A1134" t="str">
            <v>19/12/2024</v>
          </cell>
          <cell r="B1134" t="str">
            <v>AMZNMKTPLACE F01NF1OL5</v>
          </cell>
          <cell r="C1134">
            <v>11.95</v>
          </cell>
          <cell r="D1134" t="str">
            <v>5999</v>
          </cell>
          <cell r="E1134" t="str">
            <v>MISCELLANEOUS AND SPECIALTY RETAIL STORES</v>
          </cell>
        </row>
        <row r="1135">
          <cell r="A1135" t="str">
            <v>19/12/2024</v>
          </cell>
          <cell r="B1135" t="str">
            <v>AMZNMKTPLACE KD3HW5IR5</v>
          </cell>
          <cell r="C1135">
            <v>59.96</v>
          </cell>
          <cell r="D1135" t="str">
            <v>5999</v>
          </cell>
          <cell r="E1135" t="str">
            <v>MISCELLANEOUS AND SPECIALTY RETAIL STORES</v>
          </cell>
        </row>
        <row r="1136">
          <cell r="A1136" t="str">
            <v>19/12/2024</v>
          </cell>
          <cell r="B1136" t="str">
            <v>HIGH STREET VOUCHERS</v>
          </cell>
          <cell r="C1136">
            <v>30</v>
          </cell>
          <cell r="D1136" t="str">
            <v>5311</v>
          </cell>
          <cell r="E1136" t="str">
            <v>DEPARTMENT STORES</v>
          </cell>
        </row>
        <row r="1137">
          <cell r="A1137" t="str">
            <v>19/12/2024</v>
          </cell>
          <cell r="B1137" t="str">
            <v>HIGH STREET VOUCHERS</v>
          </cell>
          <cell r="C1137">
            <v>30</v>
          </cell>
          <cell r="D1137" t="str">
            <v>5311</v>
          </cell>
          <cell r="E1137" t="str">
            <v>DEPARTMENT STORES</v>
          </cell>
        </row>
        <row r="1138">
          <cell r="A1138" t="str">
            <v>19/12/2024</v>
          </cell>
          <cell r="B1138" t="str">
            <v>HIGH STREET VOUCHERS</v>
          </cell>
          <cell r="C1138">
            <v>30</v>
          </cell>
          <cell r="D1138" t="str">
            <v>5311</v>
          </cell>
          <cell r="E1138" t="str">
            <v>DEPARTMENT STORES</v>
          </cell>
        </row>
        <row r="1139">
          <cell r="A1139" t="str">
            <v>19/12/2024</v>
          </cell>
          <cell r="B1139" t="str">
            <v>HIGH STREET VOUCHERS</v>
          </cell>
          <cell r="C1139">
            <v>30</v>
          </cell>
          <cell r="D1139" t="str">
            <v>5311</v>
          </cell>
          <cell r="E1139" t="str">
            <v>DEPARTMENT STORES</v>
          </cell>
        </row>
        <row r="1140">
          <cell r="A1140" t="str">
            <v>19/12/2024</v>
          </cell>
          <cell r="B1140" t="str">
            <v>HIGH STREET VOUCHERS</v>
          </cell>
          <cell r="C1140">
            <v>30</v>
          </cell>
          <cell r="D1140" t="str">
            <v>5311</v>
          </cell>
          <cell r="E1140" t="str">
            <v>DEPARTMENT STORES</v>
          </cell>
        </row>
        <row r="1141">
          <cell r="A1141" t="str">
            <v>19/12/2024</v>
          </cell>
          <cell r="B1141" t="str">
            <v>HIGH STREET VOUCHERS</v>
          </cell>
          <cell r="C1141">
            <v>30</v>
          </cell>
          <cell r="D1141" t="str">
            <v>5311</v>
          </cell>
          <cell r="E1141" t="str">
            <v>DEPARTMENT STORES</v>
          </cell>
        </row>
        <row r="1142">
          <cell r="A1142" t="str">
            <v>19/12/2024</v>
          </cell>
          <cell r="B1142" t="str">
            <v>HIGH STREET VOUCHERS</v>
          </cell>
          <cell r="C1142">
            <v>30</v>
          </cell>
          <cell r="D1142" t="str">
            <v>5311</v>
          </cell>
          <cell r="E1142" t="str">
            <v>DEPARTMENT STORES</v>
          </cell>
        </row>
        <row r="1143">
          <cell r="A1143" t="str">
            <v>19/12/2024</v>
          </cell>
          <cell r="B1143" t="str">
            <v>PREMIER INN</v>
          </cell>
          <cell r="C1143">
            <v>186</v>
          </cell>
          <cell r="D1143" t="str">
            <v>3811</v>
          </cell>
          <cell r="E1143" t="str">
            <v>PREMIER INN</v>
          </cell>
        </row>
        <row r="1144">
          <cell r="A1144" t="str">
            <v>19/12/2024</v>
          </cell>
          <cell r="B1144" t="str">
            <v>HIGH STREET VOUCHERS</v>
          </cell>
          <cell r="C1144">
            <v>30</v>
          </cell>
          <cell r="D1144" t="str">
            <v>5311</v>
          </cell>
          <cell r="E1144" t="str">
            <v>DEPARTMENT STORES</v>
          </cell>
        </row>
        <row r="1145">
          <cell r="A1145" t="str">
            <v>19/12/2024</v>
          </cell>
          <cell r="B1145" t="str">
            <v>HIGH STREET VOUCHERS</v>
          </cell>
          <cell r="C1145">
            <v>30</v>
          </cell>
          <cell r="D1145" t="str">
            <v>5311</v>
          </cell>
          <cell r="E1145" t="str">
            <v>DEPARTMENT STORES</v>
          </cell>
        </row>
        <row r="1146">
          <cell r="A1146" t="str">
            <v>19/12/2024</v>
          </cell>
          <cell r="B1146" t="str">
            <v>HIGH STREET VOUCHERS</v>
          </cell>
          <cell r="C1146">
            <v>30</v>
          </cell>
          <cell r="D1146" t="str">
            <v>5311</v>
          </cell>
          <cell r="E1146" t="str">
            <v>DEPARTMENT STORES</v>
          </cell>
        </row>
        <row r="1147">
          <cell r="A1147" t="str">
            <v>19/12/2024</v>
          </cell>
          <cell r="B1147" t="str">
            <v>HIGH STREET VOUCHERS</v>
          </cell>
          <cell r="C1147">
            <v>30</v>
          </cell>
          <cell r="D1147" t="str">
            <v>5311</v>
          </cell>
          <cell r="E1147" t="str">
            <v>DEPARTMENT STORES</v>
          </cell>
        </row>
        <row r="1148">
          <cell r="A1148" t="str">
            <v>19/12/2024</v>
          </cell>
          <cell r="B1148" t="str">
            <v>HIGH STREET VOUCHERS</v>
          </cell>
          <cell r="C1148">
            <v>30</v>
          </cell>
          <cell r="D1148" t="str">
            <v>5311</v>
          </cell>
          <cell r="E1148" t="str">
            <v>DEPARTMENT STORES</v>
          </cell>
        </row>
        <row r="1149">
          <cell r="A1149" t="str">
            <v>19/12/2024</v>
          </cell>
          <cell r="B1149" t="str">
            <v>HM PASSPORT OFFICE</v>
          </cell>
          <cell r="C1149">
            <v>57.5</v>
          </cell>
          <cell r="D1149" t="str">
            <v>9399</v>
          </cell>
          <cell r="E1149" t="str">
            <v>GOVERNMENT SERVICES-NOT ELSEWHERE CLASSIFIED</v>
          </cell>
        </row>
        <row r="1150">
          <cell r="A1150" t="str">
            <v>19/12/2024</v>
          </cell>
          <cell r="B1150" t="str">
            <v>WWW.SWWBUSINESS.CO.UK</v>
          </cell>
          <cell r="C1150">
            <v>176.16</v>
          </cell>
          <cell r="D1150" t="str">
            <v>4900</v>
          </cell>
          <cell r="E1150" t="str">
            <v>UTLTS-ELCTRC, GAS, HEATING OIL, SANITARY, WATER</v>
          </cell>
        </row>
        <row r="1151">
          <cell r="A1151" t="str">
            <v>19/12/2024</v>
          </cell>
          <cell r="B1151" t="str">
            <v>PREMIER INN</v>
          </cell>
          <cell r="C1151">
            <v>258</v>
          </cell>
          <cell r="D1151" t="str">
            <v>3811</v>
          </cell>
          <cell r="E1151" t="str">
            <v>PREMIER INN</v>
          </cell>
        </row>
        <row r="1152">
          <cell r="A1152" t="str">
            <v>19/12/2024</v>
          </cell>
          <cell r="B1152" t="str">
            <v>TRAINLINE</v>
          </cell>
          <cell r="C1152">
            <v>24.43</v>
          </cell>
          <cell r="D1152" t="str">
            <v>4112</v>
          </cell>
          <cell r="E1152" t="str">
            <v>PASSENGER RAILWAYS</v>
          </cell>
        </row>
        <row r="1153">
          <cell r="A1153" t="str">
            <v>19/12/2024</v>
          </cell>
          <cell r="B1153" t="str">
            <v>SCREWFIX DIRECT</v>
          </cell>
          <cell r="C1153">
            <v>68.959999999999994</v>
          </cell>
          <cell r="D1153" t="str">
            <v>5211</v>
          </cell>
          <cell r="E1153" t="str">
            <v>BUILDING MATERIALS, LUMBER STORES</v>
          </cell>
        </row>
        <row r="1154">
          <cell r="A1154" t="str">
            <v>19/12/2024</v>
          </cell>
          <cell r="B1154" t="str">
            <v>CROFTON HOUSE HOTEL</v>
          </cell>
          <cell r="C1154">
            <v>300</v>
          </cell>
          <cell r="D1154" t="str">
            <v>7011</v>
          </cell>
          <cell r="E1154" t="str">
            <v>LODGING-HOTELS,MOTELS,RESORTS-NOT CLASSIFIED</v>
          </cell>
        </row>
        <row r="1155">
          <cell r="A1155" t="str">
            <v>19/12/2024</v>
          </cell>
          <cell r="B1155" t="str">
            <v>CROFTON HOUSE HOTEL</v>
          </cell>
          <cell r="C1155">
            <v>300</v>
          </cell>
          <cell r="D1155" t="str">
            <v>7011</v>
          </cell>
          <cell r="E1155" t="str">
            <v>LODGING-HOTELS,MOTELS,RESORTS-NOT CLASSIFIED</v>
          </cell>
        </row>
        <row r="1156">
          <cell r="A1156" t="str">
            <v>19/12/2024</v>
          </cell>
          <cell r="B1156" t="str">
            <v>HOLLYWOOD BOWL</v>
          </cell>
          <cell r="C1156">
            <v>20.399999999999999</v>
          </cell>
          <cell r="D1156" t="str">
            <v>7933</v>
          </cell>
          <cell r="E1156" t="str">
            <v>BOWLING ALLEYS</v>
          </cell>
        </row>
        <row r="1157">
          <cell r="A1157" t="str">
            <v>19/12/2024</v>
          </cell>
          <cell r="B1157" t="str">
            <v>TORBAY COUNCIL - WEB</v>
          </cell>
          <cell r="C1157">
            <v>25</v>
          </cell>
          <cell r="D1157" t="str">
            <v>9399</v>
          </cell>
          <cell r="E1157" t="str">
            <v>GOVERNMENT SERVICES-NOT ELSEWHERE CLASSIFIED</v>
          </cell>
        </row>
        <row r="1158">
          <cell r="A1158" t="str">
            <v>19/12/2024</v>
          </cell>
          <cell r="B1158" t="str">
            <v>TORBAY COUNCIL - WEB</v>
          </cell>
          <cell r="C1158">
            <v>25</v>
          </cell>
          <cell r="D1158" t="str">
            <v>9399</v>
          </cell>
          <cell r="E1158" t="str">
            <v>GOVERNMENT SERVICES-NOT ELSEWHERE CLASSIFIED</v>
          </cell>
        </row>
        <row r="1159">
          <cell r="A1159" t="str">
            <v>19/12/2024</v>
          </cell>
          <cell r="B1159" t="str">
            <v>TRAINLINE</v>
          </cell>
          <cell r="C1159">
            <v>307.95</v>
          </cell>
          <cell r="D1159" t="str">
            <v>4112</v>
          </cell>
          <cell r="E1159" t="str">
            <v>PASSENGER RAILWAYS</v>
          </cell>
        </row>
        <row r="1160">
          <cell r="A1160" t="str">
            <v>19/12/2024</v>
          </cell>
          <cell r="B1160" t="str">
            <v>PREMIER INN</v>
          </cell>
          <cell r="C1160">
            <v>154</v>
          </cell>
          <cell r="D1160" t="str">
            <v>3811</v>
          </cell>
          <cell r="E1160" t="str">
            <v>PREMIER INN</v>
          </cell>
        </row>
        <row r="1161">
          <cell r="A1161" t="str">
            <v>19/12/2024</v>
          </cell>
          <cell r="B1161" t="str">
            <v>CROFTON HOUSE HOTEL</v>
          </cell>
          <cell r="C1161">
            <v>1680</v>
          </cell>
          <cell r="D1161" t="str">
            <v>7011</v>
          </cell>
          <cell r="E1161" t="str">
            <v>LODGING-HOTELS,MOTELS,RESORTS-NOT CLASSIFIED</v>
          </cell>
        </row>
        <row r="1162">
          <cell r="A1162" t="str">
            <v>19/12/2024</v>
          </cell>
          <cell r="B1162" t="str">
            <v>CROFTON HOUSE HOTEL</v>
          </cell>
          <cell r="C1162">
            <v>1400</v>
          </cell>
          <cell r="D1162" t="str">
            <v>7011</v>
          </cell>
          <cell r="E1162" t="str">
            <v>LODGING-HOTELS,MOTELS,RESORTS-NOT CLASSIFIED</v>
          </cell>
        </row>
        <row r="1163">
          <cell r="A1163" t="str">
            <v>19/12/2024</v>
          </cell>
          <cell r="B1163" t="str">
            <v>TORBAY COUNCIL - WEB</v>
          </cell>
          <cell r="C1163">
            <v>25</v>
          </cell>
          <cell r="D1163" t="str">
            <v>9399</v>
          </cell>
          <cell r="E1163" t="str">
            <v>GOVERNMENT SERVICES-NOT ELSEWHERE CLASSIFIED</v>
          </cell>
        </row>
        <row r="1164">
          <cell r="A1164" t="str">
            <v>19/12/2024</v>
          </cell>
          <cell r="B1164" t="str">
            <v>TORBAY COUNCIL - WEB</v>
          </cell>
          <cell r="C1164">
            <v>25</v>
          </cell>
          <cell r="D1164" t="str">
            <v>9399</v>
          </cell>
          <cell r="E1164" t="str">
            <v>GOVERNMENT SERVICES-NOT ELSEWHERE CLASSIFIED</v>
          </cell>
        </row>
        <row r="1165">
          <cell r="A1165" t="str">
            <v>19/12/2024</v>
          </cell>
          <cell r="B1165" t="str">
            <v>TRAVELODGE</v>
          </cell>
          <cell r="C1165">
            <v>84.52</v>
          </cell>
          <cell r="D1165" t="str">
            <v>3615</v>
          </cell>
          <cell r="E1165" t="str">
            <v>TRAVELODGE</v>
          </cell>
        </row>
        <row r="1166">
          <cell r="A1166" t="str">
            <v>19/12/2024</v>
          </cell>
          <cell r="B1166" t="str">
            <v>WWW.ARGOS.CO.UK</v>
          </cell>
          <cell r="C1166">
            <v>201.95</v>
          </cell>
          <cell r="D1166" t="str">
            <v>5311</v>
          </cell>
          <cell r="E1166" t="str">
            <v>DEPARTMENT STORES</v>
          </cell>
        </row>
        <row r="1167">
          <cell r="A1167" t="str">
            <v>19/12/2024</v>
          </cell>
          <cell r="B1167" t="str">
            <v>WWW.ARGOS.CO.UK</v>
          </cell>
          <cell r="C1167">
            <v>225</v>
          </cell>
          <cell r="D1167" t="str">
            <v>5311</v>
          </cell>
          <cell r="E1167" t="str">
            <v>DEPARTMENT STORES</v>
          </cell>
        </row>
        <row r="1168">
          <cell r="A1168" t="str">
            <v>19/12/2024</v>
          </cell>
          <cell r="B1168" t="str">
            <v>WWW.ARGOS.CO.UK</v>
          </cell>
          <cell r="C1168">
            <v>155</v>
          </cell>
          <cell r="D1168" t="str">
            <v>5311</v>
          </cell>
          <cell r="E1168" t="str">
            <v>DEPARTMENT STORES</v>
          </cell>
        </row>
        <row r="1169">
          <cell r="A1169" t="str">
            <v>19/12/2024</v>
          </cell>
          <cell r="B1169" t="str">
            <v>TRAINLINE</v>
          </cell>
          <cell r="C1169">
            <v>11.01</v>
          </cell>
          <cell r="D1169" t="str">
            <v>4112</v>
          </cell>
          <cell r="E1169" t="str">
            <v>PASSENGER RAILWAYS</v>
          </cell>
        </row>
        <row r="1170">
          <cell r="A1170" t="str">
            <v>19/12/2024</v>
          </cell>
          <cell r="B1170" t="str">
            <v>AMZNBUSINESS XT8JK3GU5</v>
          </cell>
          <cell r="C1170">
            <v>14.24</v>
          </cell>
          <cell r="D1170" t="str">
            <v>5999</v>
          </cell>
          <cell r="E1170" t="str">
            <v>MISCELLANEOUS AND SPECIALTY RETAIL STORES</v>
          </cell>
        </row>
        <row r="1171">
          <cell r="A1171" t="str">
            <v>20/12/2024</v>
          </cell>
          <cell r="B1171" t="str">
            <v>AMZNMKTPLACE WS3IF7595</v>
          </cell>
          <cell r="C1171">
            <v>13.95</v>
          </cell>
          <cell r="D1171" t="str">
            <v>5999</v>
          </cell>
          <cell r="E1171" t="str">
            <v>MISCELLANEOUS AND SPECIALTY RETAIL STORES</v>
          </cell>
        </row>
        <row r="1172">
          <cell r="A1172" t="str">
            <v>20/12/2024</v>
          </cell>
          <cell r="B1172" t="str">
            <v>LYRECO UK LTD</v>
          </cell>
          <cell r="C1172">
            <v>27</v>
          </cell>
          <cell r="D1172" t="str">
            <v>5943</v>
          </cell>
          <cell r="E1172" t="str">
            <v>OFFICE, SCHOOL SUPPLY, AND STATIONERY STORES</v>
          </cell>
        </row>
        <row r="1173">
          <cell r="A1173" t="str">
            <v>20/12/2024</v>
          </cell>
          <cell r="B1173" t="str">
            <v>LYRECO UK LTD</v>
          </cell>
          <cell r="C1173">
            <v>1.87</v>
          </cell>
          <cell r="D1173" t="str">
            <v>5943</v>
          </cell>
          <cell r="E1173" t="str">
            <v>OFFICE, SCHOOL SUPPLY, AND STATIONERY STORES</v>
          </cell>
        </row>
        <row r="1175">
          <cell r="A1175" t="str">
            <v>20/12/2024</v>
          </cell>
          <cell r="B1175" t="str">
            <v>LEWISHAM COUNCIL INT</v>
          </cell>
          <cell r="C1175">
            <v>627.51</v>
          </cell>
          <cell r="D1175" t="str">
            <v>9399</v>
          </cell>
          <cell r="E1175" t="str">
            <v>GOVERNMENT SERVICES-NOT ELSEWHERE CLASSIFIED</v>
          </cell>
        </row>
        <row r="1176">
          <cell r="A1176" t="str">
            <v>20/12/2024</v>
          </cell>
          <cell r="B1176" t="str">
            <v>WWW.ARGOS.CO.UK</v>
          </cell>
          <cell r="C1176">
            <v>334.95</v>
          </cell>
          <cell r="D1176" t="str">
            <v>5311</v>
          </cell>
          <cell r="E1176" t="str">
            <v>DEPARTMENT STORES</v>
          </cell>
        </row>
        <row r="1177">
          <cell r="A1177" t="str">
            <v>20/12/2024</v>
          </cell>
          <cell r="B1177" t="str">
            <v>TRAINLINE</v>
          </cell>
          <cell r="C1177">
            <v>73.150000000000006</v>
          </cell>
          <cell r="D1177" t="str">
            <v>4112</v>
          </cell>
          <cell r="E1177" t="str">
            <v>PASSENGER RAILWAYS</v>
          </cell>
        </row>
        <row r="1178">
          <cell r="A1178" t="str">
            <v>20/12/2024</v>
          </cell>
          <cell r="B1178" t="str">
            <v>AMZNMKTPLACE JY7I65NS5</v>
          </cell>
          <cell r="C1178">
            <v>12.47</v>
          </cell>
          <cell r="D1178" t="str">
            <v>5999</v>
          </cell>
          <cell r="E1178" t="str">
            <v>MISCELLANEOUS AND SPECIALTY RETAIL STORES</v>
          </cell>
        </row>
        <row r="1179">
          <cell r="A1179" t="str">
            <v>20/12/2024</v>
          </cell>
          <cell r="B1179" t="str">
            <v>AMZNMKTPLACE 654C11105</v>
          </cell>
          <cell r="C1179">
            <v>22.99</v>
          </cell>
          <cell r="D1179" t="str">
            <v>5999</v>
          </cell>
          <cell r="E1179" t="str">
            <v>MISCELLANEOUS AND SPECIALTY RETAIL STORES</v>
          </cell>
        </row>
        <row r="1180">
          <cell r="A1180" t="str">
            <v>20/12/2024</v>
          </cell>
          <cell r="B1180" t="str">
            <v>AMZNMKTPLACE 662LU7PJ5</v>
          </cell>
          <cell r="C1180">
            <v>172.5</v>
          </cell>
          <cell r="D1180" t="str">
            <v>5999</v>
          </cell>
          <cell r="E1180" t="str">
            <v>MISCELLANEOUS AND SPECIALTY RETAIL STORES</v>
          </cell>
        </row>
        <row r="1181">
          <cell r="A1181" t="str">
            <v>20/12/2024</v>
          </cell>
          <cell r="B1181" t="str">
            <v>PREMIER INN</v>
          </cell>
          <cell r="C1181">
            <v>233</v>
          </cell>
          <cell r="D1181" t="str">
            <v>3811</v>
          </cell>
          <cell r="E1181" t="str">
            <v>PREMIER INN</v>
          </cell>
        </row>
        <row r="1182">
          <cell r="A1182" t="str">
            <v>20/12/2024</v>
          </cell>
          <cell r="B1182" t="str">
            <v>TRAVELODGE</v>
          </cell>
          <cell r="C1182">
            <v>572.07000000000005</v>
          </cell>
          <cell r="D1182" t="str">
            <v>3615</v>
          </cell>
          <cell r="E1182" t="str">
            <v>TRAVELODGE</v>
          </cell>
        </row>
        <row r="1183">
          <cell r="A1183" t="str">
            <v>20/12/2024</v>
          </cell>
          <cell r="B1183" t="str">
            <v>TRAINLINE</v>
          </cell>
          <cell r="C1183">
            <v>187.6</v>
          </cell>
          <cell r="D1183" t="str">
            <v>4112</v>
          </cell>
          <cell r="E1183" t="str">
            <v>PASSENGER RAILWAYS</v>
          </cell>
        </row>
        <row r="1184">
          <cell r="A1184" t="str">
            <v>20/12/2024</v>
          </cell>
          <cell r="B1184" t="str">
            <v>PREMIER INN</v>
          </cell>
          <cell r="C1184">
            <v>119</v>
          </cell>
          <cell r="D1184" t="str">
            <v>3811</v>
          </cell>
          <cell r="E1184" t="str">
            <v>PREMIER INN</v>
          </cell>
        </row>
        <row r="1185">
          <cell r="A1185" t="str">
            <v>20/12/2024</v>
          </cell>
          <cell r="B1185" t="str">
            <v>TRAINLINE</v>
          </cell>
          <cell r="C1185">
            <v>129.81</v>
          </cell>
          <cell r="D1185" t="str">
            <v>4112</v>
          </cell>
          <cell r="E1185" t="str">
            <v>PASSENGER RAILWAYS</v>
          </cell>
        </row>
        <row r="1186">
          <cell r="A1186" t="str">
            <v>20/12/2024</v>
          </cell>
          <cell r="B1186" t="str">
            <v>BOOKING.COM</v>
          </cell>
          <cell r="C1186">
            <v>440</v>
          </cell>
          <cell r="D1186" t="str">
            <v>4722</v>
          </cell>
          <cell r="E1186" t="str">
            <v>TRAVEL AGENCIES AND TOUR OPERATORS</v>
          </cell>
        </row>
        <row r="1187">
          <cell r="A1187" t="str">
            <v>21/12/2024</v>
          </cell>
          <cell r="B1187" t="str">
            <v>DNH 123REG#3479740221</v>
          </cell>
          <cell r="C1187">
            <v>14.39</v>
          </cell>
          <cell r="D1187" t="str">
            <v>4816</v>
          </cell>
          <cell r="E1187" t="str">
            <v>COMPUTER NETWORK/INFORMATION SERVICES</v>
          </cell>
        </row>
        <row r="1188">
          <cell r="A1188" t="str">
            <v>21/12/2024</v>
          </cell>
          <cell r="B1188" t="str">
            <v>AMZNMKTPLACE 7S2A624H5</v>
          </cell>
          <cell r="C1188">
            <v>37.99</v>
          </cell>
          <cell r="D1188" t="str">
            <v>5999</v>
          </cell>
          <cell r="E1188" t="str">
            <v>MISCELLANEOUS AND SPECIALTY RETAIL STORES</v>
          </cell>
        </row>
        <row r="1189">
          <cell r="A1189" t="str">
            <v>21/12/2024</v>
          </cell>
          <cell r="B1189" t="str">
            <v>ZOOM.COM 888-799-9666</v>
          </cell>
          <cell r="C1189">
            <v>129.9</v>
          </cell>
          <cell r="D1189" t="str">
            <v>4814</v>
          </cell>
          <cell r="E1189" t="str">
            <v>TELECOM INCL PREPAID/RECURRING PHONE SVCS</v>
          </cell>
        </row>
        <row r="1190">
          <cell r="A1190" t="str">
            <v>22/12/2024</v>
          </cell>
          <cell r="B1190" t="str">
            <v>AMZNMKTPLACE 1D4KO6YJ5</v>
          </cell>
          <cell r="C1190">
            <v>29.99</v>
          </cell>
          <cell r="D1190" t="str">
            <v>5999</v>
          </cell>
          <cell r="E1190" t="str">
            <v>MISCELLANEOUS AND SPECIALTY RETAIL STORES</v>
          </cell>
        </row>
        <row r="1191">
          <cell r="A1191" t="str">
            <v>22/12/2024</v>
          </cell>
          <cell r="B1191" t="str">
            <v>AMZNMKTPLACE NQ6DT1VE5</v>
          </cell>
          <cell r="C1191">
            <v>29.99</v>
          </cell>
          <cell r="D1191" t="str">
            <v>5999</v>
          </cell>
          <cell r="E1191" t="str">
            <v>MISCELLANEOUS AND SPECIALTY RETAIL STORES</v>
          </cell>
        </row>
        <row r="1192">
          <cell r="A1192" t="str">
            <v>22/12/2024</v>
          </cell>
          <cell r="B1192" t="str">
            <v>AMZNMKTPLACE W72TJ81T5</v>
          </cell>
          <cell r="C1192">
            <v>29.99</v>
          </cell>
          <cell r="D1192" t="str">
            <v>5999</v>
          </cell>
          <cell r="E1192" t="str">
            <v>MISCELLANEOUS AND SPECIALTY RETAIL STORES</v>
          </cell>
        </row>
        <row r="1193">
          <cell r="A1193" t="str">
            <v>22/12/2024</v>
          </cell>
          <cell r="B1193" t="str">
            <v>AMZNMKTPLACE 4X6WM1TO5</v>
          </cell>
          <cell r="C1193">
            <v>19.95</v>
          </cell>
          <cell r="D1193" t="str">
            <v>5999</v>
          </cell>
          <cell r="E1193" t="str">
            <v>MISCELLANEOUS AND SPECIALTY RETAIL STORES</v>
          </cell>
        </row>
        <row r="1194">
          <cell r="A1194" t="str">
            <v>23/12/2024</v>
          </cell>
          <cell r="B1194" t="str">
            <v>CROFTON HOUSE HOTEL</v>
          </cell>
          <cell r="C1194">
            <v>450</v>
          </cell>
          <cell r="D1194" t="str">
            <v>7011</v>
          </cell>
          <cell r="E1194" t="str">
            <v>LODGING-HOTELS,MOTELS,RESORTS-NOT CLASSIFIED</v>
          </cell>
        </row>
        <row r="1195">
          <cell r="A1195" t="str">
            <v>23/12/2024</v>
          </cell>
          <cell r="B1195" t="str">
            <v>CROFTON HOUSE HOTEL</v>
          </cell>
          <cell r="C1195">
            <v>300</v>
          </cell>
          <cell r="D1195" t="str">
            <v>7011</v>
          </cell>
          <cell r="E1195" t="str">
            <v>LODGING-HOTELS,MOTELS,RESORTS-NOT CLASSIFIED</v>
          </cell>
        </row>
        <row r="1196">
          <cell r="A1196" t="str">
            <v>23/12/2024</v>
          </cell>
          <cell r="B1196" t="str">
            <v>CROFTON HOUSE HOTEL</v>
          </cell>
          <cell r="C1196">
            <v>300</v>
          </cell>
          <cell r="D1196" t="str">
            <v>7011</v>
          </cell>
          <cell r="E1196" t="str">
            <v>LODGING-HOTELS,MOTELS,RESORTS-NOT CLASSIFIED</v>
          </cell>
        </row>
        <row r="1197">
          <cell r="A1197" t="str">
            <v>23/12/2024</v>
          </cell>
          <cell r="B1197" t="str">
            <v>CROFTON HOUSE HOTEL</v>
          </cell>
          <cell r="C1197">
            <v>450</v>
          </cell>
          <cell r="D1197" t="str">
            <v>7011</v>
          </cell>
          <cell r="E1197" t="str">
            <v>LODGING-HOTELS,MOTELS,RESORTS-NOT CLASSIFIED</v>
          </cell>
        </row>
        <row r="1198">
          <cell r="A1198" t="str">
            <v>23/12/2024</v>
          </cell>
          <cell r="B1198" t="str">
            <v>CROFTON HOUSE HOTEL</v>
          </cell>
          <cell r="C1198">
            <v>450</v>
          </cell>
          <cell r="D1198" t="str">
            <v>7011</v>
          </cell>
          <cell r="E1198" t="str">
            <v>LODGING-HOTELS,MOTELS,RESORTS-NOT CLASSIFIED</v>
          </cell>
        </row>
        <row r="1199">
          <cell r="A1199" t="str">
            <v>23/12/2024</v>
          </cell>
          <cell r="B1199" t="str">
            <v>AMZNMKTPLACE WU6IB1TE5</v>
          </cell>
          <cell r="C1199">
            <v>419</v>
          </cell>
          <cell r="D1199" t="str">
            <v>5999</v>
          </cell>
          <cell r="E1199" t="str">
            <v>MISCELLANEOUS AND SPECIALTY RETAIL STORES</v>
          </cell>
        </row>
        <row r="1200">
          <cell r="A1200" t="str">
            <v>23/12/2024</v>
          </cell>
          <cell r="B1200" t="str">
            <v>LLG ENTERPRISES LTD</v>
          </cell>
          <cell r="C1200">
            <v>246</v>
          </cell>
          <cell r="D1200" t="str">
            <v>8249</v>
          </cell>
          <cell r="E1200" t="str">
            <v>SCHOOLS, TRADE AND VOCATIONAL</v>
          </cell>
        </row>
        <row r="1201">
          <cell r="A1201" t="str">
            <v>23/12/2024</v>
          </cell>
          <cell r="B1201" t="str">
            <v>CROFTON HOUSE HOTEL</v>
          </cell>
          <cell r="C1201">
            <v>450</v>
          </cell>
          <cell r="D1201" t="str">
            <v>7011</v>
          </cell>
          <cell r="E1201" t="str">
            <v>LODGING-HOTELS,MOTELS,RESORTS-NOT CLASSIFIED</v>
          </cell>
        </row>
        <row r="1202">
          <cell r="A1202" t="str">
            <v>23/12/2024</v>
          </cell>
          <cell r="B1202" t="str">
            <v>CROFTON HOUSE HOTEL</v>
          </cell>
          <cell r="C1202">
            <v>450</v>
          </cell>
          <cell r="D1202" t="str">
            <v>7011</v>
          </cell>
          <cell r="E1202" t="str">
            <v>LODGING-HOTELS,MOTELS,RESORTS-NOT CLASSIFIED</v>
          </cell>
        </row>
        <row r="1203">
          <cell r="A1203" t="str">
            <v>23/12/2024</v>
          </cell>
          <cell r="B1203" t="str">
            <v>CROFTON HOUSE HOTEL</v>
          </cell>
          <cell r="C1203">
            <v>450</v>
          </cell>
          <cell r="D1203" t="str">
            <v>7011</v>
          </cell>
          <cell r="E1203" t="str">
            <v>LODGING-HOTELS,MOTELS,RESORTS-NOT CLASSIFIED</v>
          </cell>
        </row>
        <row r="1204">
          <cell r="A1204" t="str">
            <v>23/12/2024</v>
          </cell>
          <cell r="B1204" t="str">
            <v>PREMIER INN</v>
          </cell>
          <cell r="C1204">
            <v>182</v>
          </cell>
          <cell r="D1204" t="str">
            <v>3811</v>
          </cell>
          <cell r="E1204" t="str">
            <v>PREMIER INN</v>
          </cell>
        </row>
        <row r="1205">
          <cell r="A1205" t="str">
            <v>23/12/2024</v>
          </cell>
          <cell r="B1205" t="str">
            <v>PREMIER INN</v>
          </cell>
          <cell r="C1205">
            <v>114</v>
          </cell>
          <cell r="D1205" t="str">
            <v>3811</v>
          </cell>
          <cell r="E1205" t="str">
            <v>PREMIER INN</v>
          </cell>
        </row>
        <row r="1206">
          <cell r="A1206" t="str">
            <v>23/12/2024</v>
          </cell>
          <cell r="B1206" t="str">
            <v>CROFTON HOUSE HOTEL</v>
          </cell>
          <cell r="C1206">
            <v>450</v>
          </cell>
          <cell r="D1206" t="str">
            <v>7011</v>
          </cell>
          <cell r="E1206" t="str">
            <v>LODGING-HOTELS,MOTELS,RESORTS-NOT CLASSIFIED</v>
          </cell>
        </row>
        <row r="1207">
          <cell r="A1207" t="str">
            <v>24/12/2024</v>
          </cell>
          <cell r="B1207" t="str">
            <v>WWW.GWR.COM</v>
          </cell>
          <cell r="C1207">
            <v>-294</v>
          </cell>
          <cell r="D1207" t="str">
            <v>4112</v>
          </cell>
          <cell r="E1207" t="str">
            <v>PASSENGER RAILWAYS</v>
          </cell>
        </row>
        <row r="1208">
          <cell r="A1208" t="str">
            <v>24/12/2024</v>
          </cell>
          <cell r="B1208" t="str">
            <v>CROFTON HOUSE HOTEL</v>
          </cell>
          <cell r="C1208">
            <v>450</v>
          </cell>
          <cell r="D1208" t="str">
            <v>7011</v>
          </cell>
          <cell r="E1208" t="str">
            <v>LODGING-HOTELS,MOTELS,RESORTS-NOT CLASSIFIED</v>
          </cell>
        </row>
        <row r="1209">
          <cell r="A1209" t="str">
            <v>24/12/2024</v>
          </cell>
          <cell r="B1209" t="str">
            <v>CROFTON HOUSE HOTEL</v>
          </cell>
          <cell r="C1209">
            <v>450</v>
          </cell>
          <cell r="D1209" t="str">
            <v>7011</v>
          </cell>
          <cell r="E1209" t="str">
            <v>LODGING-HOTELS,MOTELS,RESORTS-NOT CLASSIFIED</v>
          </cell>
        </row>
        <row r="1210">
          <cell r="A1210" t="str">
            <v>24/12/2024</v>
          </cell>
          <cell r="B1210" t="str">
            <v>CROFTON HOUSE HOTEL</v>
          </cell>
          <cell r="C1210">
            <v>450</v>
          </cell>
          <cell r="D1210" t="str">
            <v>7011</v>
          </cell>
          <cell r="E1210" t="str">
            <v>LODGING-HOTELS,MOTELS,RESORTS-NOT CLASSIFIED</v>
          </cell>
        </row>
        <row r="1211">
          <cell r="A1211" t="str">
            <v>24/12/2024</v>
          </cell>
          <cell r="B1211" t="str">
            <v>CROFTON HOUSE HOTEL</v>
          </cell>
          <cell r="C1211">
            <v>450</v>
          </cell>
          <cell r="D1211" t="str">
            <v>7011</v>
          </cell>
          <cell r="E1211" t="str">
            <v>LODGING-HOTELS,MOTELS,RESORTS-NOT CLASSIFIED</v>
          </cell>
        </row>
        <row r="1212">
          <cell r="A1212" t="str">
            <v>24/12/2024</v>
          </cell>
          <cell r="B1212" t="str">
            <v>WWW.CIPFA.ORG.UK/PFMCO</v>
          </cell>
          <cell r="C1212">
            <v>225</v>
          </cell>
          <cell r="D1212" t="str">
            <v>8699</v>
          </cell>
          <cell r="E1212" t="str">
            <v>ORGANIZATIONS, MEMBERSHIP-NOT ELSEWHERE CLASSIFIED</v>
          </cell>
        </row>
        <row r="1213">
          <cell r="A1213" t="str">
            <v>24/12/2024</v>
          </cell>
          <cell r="B1213" t="str">
            <v>WWW.GWR.COM</v>
          </cell>
          <cell r="C1213">
            <v>206</v>
          </cell>
          <cell r="D1213" t="str">
            <v>4112</v>
          </cell>
          <cell r="E1213" t="str">
            <v>PASSENGER RAILWAYS</v>
          </cell>
        </row>
        <row r="1214">
          <cell r="A1214" t="str">
            <v>24/12/2024</v>
          </cell>
          <cell r="B1214" t="str">
            <v>TORBAY COUNCIL - WEB</v>
          </cell>
          <cell r="C1214">
            <v>12.5</v>
          </cell>
          <cell r="D1214" t="str">
            <v>9399</v>
          </cell>
          <cell r="E1214" t="str">
            <v>GOVERNMENT SERVICES-NOT ELSEWHERE CLASSIFIED</v>
          </cell>
        </row>
        <row r="1215">
          <cell r="A1215" t="str">
            <v>24/12/2024</v>
          </cell>
          <cell r="B1215" t="str">
            <v>TORBAY COUNCIL - WEB</v>
          </cell>
          <cell r="C1215">
            <v>12.5</v>
          </cell>
          <cell r="D1215" t="str">
            <v>9399</v>
          </cell>
          <cell r="E1215" t="str">
            <v>GOVERNMENT SERVICES-NOT ELSEWHERE CLASSIFIED</v>
          </cell>
        </row>
        <row r="1216">
          <cell r="A1216" t="str">
            <v>24/12/2024</v>
          </cell>
          <cell r="B1216" t="str">
            <v>TORBAY COUNCIL - WEB</v>
          </cell>
          <cell r="C1216">
            <v>12.5</v>
          </cell>
          <cell r="D1216" t="str">
            <v>9399</v>
          </cell>
          <cell r="E1216" t="str">
            <v>GOVERNMENT SERVICES-NOT ELSEWHERE CLASSIFIED</v>
          </cell>
        </row>
        <row r="1217">
          <cell r="A1217" t="str">
            <v>24/12/2024</v>
          </cell>
          <cell r="B1217" t="str">
            <v>BOOKING.COM</v>
          </cell>
          <cell r="C1217">
            <v>328.4</v>
          </cell>
          <cell r="D1217" t="str">
            <v>4722</v>
          </cell>
          <cell r="E1217" t="str">
            <v>TRAVEL AGENCIES AND TOUR OPERATORS</v>
          </cell>
        </row>
        <row r="1218">
          <cell r="A1218" t="str">
            <v>24/12/2024</v>
          </cell>
          <cell r="B1218" t="str">
            <v>PREMIER INN</v>
          </cell>
          <cell r="C1218">
            <v>118</v>
          </cell>
          <cell r="D1218" t="str">
            <v>3811</v>
          </cell>
          <cell r="E1218" t="str">
            <v>PREMIER INN</v>
          </cell>
        </row>
        <row r="1219">
          <cell r="A1219" t="str">
            <v>24/12/2024</v>
          </cell>
          <cell r="B1219" t="str">
            <v>TRAINLINE</v>
          </cell>
          <cell r="C1219">
            <v>366.04</v>
          </cell>
          <cell r="D1219" t="str">
            <v>4112</v>
          </cell>
          <cell r="E1219" t="str">
            <v>PASSENGER RAILWAYS</v>
          </cell>
        </row>
        <row r="1220">
          <cell r="A1220" t="str">
            <v>27/12/2024</v>
          </cell>
          <cell r="B1220" t="str">
            <v>CROFTON HOUSE HOTEL</v>
          </cell>
          <cell r="C1220">
            <v>450</v>
          </cell>
          <cell r="D1220" t="str">
            <v>7011</v>
          </cell>
          <cell r="E1220" t="str">
            <v>LODGING-HOTELS,MOTELS,RESORTS-NOT CLASSIFIED</v>
          </cell>
        </row>
        <row r="1221">
          <cell r="A1221" t="str">
            <v>27/12/2024</v>
          </cell>
          <cell r="B1221" t="str">
            <v>BOOKING.COM</v>
          </cell>
          <cell r="C1221">
            <v>680.85</v>
          </cell>
          <cell r="D1221" t="str">
            <v>4722</v>
          </cell>
          <cell r="E1221" t="str">
            <v>TRAVEL AGENCIES AND TOUR OPERATORS</v>
          </cell>
        </row>
        <row r="1222">
          <cell r="A1222" t="str">
            <v>27/12/2024</v>
          </cell>
          <cell r="B1222" t="str">
            <v>HIGH STREET VOUCHERS</v>
          </cell>
          <cell r="C1222">
            <v>30</v>
          </cell>
          <cell r="D1222" t="str">
            <v>5311</v>
          </cell>
          <cell r="E1222" t="str">
            <v>DEPARTMENT STORES</v>
          </cell>
        </row>
        <row r="1223">
          <cell r="A1223" t="str">
            <v>27/12/2024</v>
          </cell>
          <cell r="B1223" t="str">
            <v>WWW.ARGOS.CO.UK</v>
          </cell>
          <cell r="C1223">
            <v>113</v>
          </cell>
          <cell r="D1223" t="str">
            <v>5311</v>
          </cell>
          <cell r="E1223" t="str">
            <v>DEPARTMENT STORES</v>
          </cell>
        </row>
        <row r="1224">
          <cell r="A1224" t="str">
            <v>27/12/2024</v>
          </cell>
          <cell r="B1224" t="str">
            <v>TRAINLINE</v>
          </cell>
          <cell r="C1224">
            <v>282.99</v>
          </cell>
          <cell r="D1224" t="str">
            <v>4112</v>
          </cell>
          <cell r="E1224" t="str">
            <v>PASSENGER RAILWAYS</v>
          </cell>
        </row>
        <row r="1225">
          <cell r="A1225" t="str">
            <v>27/12/2024</v>
          </cell>
          <cell r="B1225" t="str">
            <v>TRAVELODGE</v>
          </cell>
          <cell r="C1225">
            <v>808.94</v>
          </cell>
          <cell r="D1225" t="str">
            <v>3615</v>
          </cell>
          <cell r="E1225" t="str">
            <v>TRAVELODGE</v>
          </cell>
        </row>
        <row r="1226">
          <cell r="A1226" t="str">
            <v>27/12/2024</v>
          </cell>
          <cell r="B1226" t="str">
            <v>ATLANTIS HOTEL</v>
          </cell>
          <cell r="C1226">
            <v>115</v>
          </cell>
          <cell r="D1226" t="str">
            <v>7011</v>
          </cell>
          <cell r="E1226" t="str">
            <v>LODGING-HOTELS,MOTELS,RESORTS-NOT CLASSIFIED</v>
          </cell>
        </row>
        <row r="1227">
          <cell r="A1227" t="str">
            <v>27/12/2024</v>
          </cell>
          <cell r="B1227" t="str">
            <v>CROFTON HOUSE HOTEL</v>
          </cell>
          <cell r="C1227">
            <v>434.38</v>
          </cell>
          <cell r="D1227" t="str">
            <v>7011</v>
          </cell>
          <cell r="E1227" t="str">
            <v>LODGING-HOTELS,MOTELS,RESORTS-NOT CLASSIFIED</v>
          </cell>
        </row>
        <row r="1228">
          <cell r="A1228" t="str">
            <v>30/12/2024</v>
          </cell>
          <cell r="B1228" t="str">
            <v>PAYPAL  TRAINLINE</v>
          </cell>
          <cell r="C1228">
            <v>-115.4</v>
          </cell>
          <cell r="D1228" t="str">
            <v>4112</v>
          </cell>
          <cell r="E1228" t="str">
            <v>PASSENGER RAILWAYS</v>
          </cell>
        </row>
        <row r="1229">
          <cell r="A1229" t="str">
            <v>30/12/2024</v>
          </cell>
          <cell r="B1229" t="str">
            <v>CROFTON HOUSE HOTEL</v>
          </cell>
          <cell r="C1229">
            <v>450</v>
          </cell>
          <cell r="D1229" t="str">
            <v>7011</v>
          </cell>
          <cell r="E1229" t="str">
            <v>LODGING-HOTELS,MOTELS,RESORTS-NOT CLASSIFIED</v>
          </cell>
        </row>
        <row r="1230">
          <cell r="A1230" t="str">
            <v>30/12/2024</v>
          </cell>
          <cell r="B1230" t="str">
            <v>CROFTON HOUSE HOTEL</v>
          </cell>
          <cell r="C1230">
            <v>450</v>
          </cell>
          <cell r="D1230" t="str">
            <v>7011</v>
          </cell>
          <cell r="E1230" t="str">
            <v>LODGING-HOTELS,MOTELS,RESORTS-NOT CLASSIFIED</v>
          </cell>
        </row>
        <row r="1231">
          <cell r="A1231" t="str">
            <v>30/12/2024</v>
          </cell>
          <cell r="B1231" t="str">
            <v>CROFTON HOUSE HOTEL</v>
          </cell>
          <cell r="C1231">
            <v>450</v>
          </cell>
          <cell r="D1231" t="str">
            <v>7011</v>
          </cell>
          <cell r="E1231" t="str">
            <v>LODGING-HOTELS,MOTELS,RESORTS-NOT CLASSIFIED</v>
          </cell>
        </row>
        <row r="1232">
          <cell r="A1232" t="str">
            <v>30/12/2024</v>
          </cell>
          <cell r="B1232" t="str">
            <v>CROFTON HOUSE HOTEL</v>
          </cell>
          <cell r="C1232">
            <v>450</v>
          </cell>
          <cell r="D1232" t="str">
            <v>7011</v>
          </cell>
          <cell r="E1232" t="str">
            <v>LODGING-HOTELS,MOTELS,RESORTS-NOT CLASSIFIED</v>
          </cell>
        </row>
        <row r="1233">
          <cell r="A1233" t="str">
            <v>30/12/2024</v>
          </cell>
          <cell r="B1233" t="str">
            <v>AMAZON  UX4D95BG5</v>
          </cell>
          <cell r="C1233">
            <v>522.29</v>
          </cell>
          <cell r="D1233" t="str">
            <v>5399</v>
          </cell>
          <cell r="E1233" t="str">
            <v>MISCELLANEOUS GENERAL MERCHANDISE</v>
          </cell>
        </row>
        <row r="1234">
          <cell r="A1234" t="str">
            <v>30/12/2024</v>
          </cell>
          <cell r="B1234" t="str">
            <v>CROFTON HOUSE HOTEL</v>
          </cell>
          <cell r="C1234">
            <v>385.68</v>
          </cell>
          <cell r="D1234" t="str">
            <v>7011</v>
          </cell>
          <cell r="E1234" t="str">
            <v>LODGING-HOTELS,MOTELS,RESORTS-NOT CLASSIFIED</v>
          </cell>
        </row>
        <row r="1235">
          <cell r="A1235" t="str">
            <v>30/12/2024</v>
          </cell>
          <cell r="B1235" t="str">
            <v>PREMIER INN</v>
          </cell>
          <cell r="C1235">
            <v>53</v>
          </cell>
          <cell r="D1235" t="str">
            <v>3811</v>
          </cell>
          <cell r="E1235" t="str">
            <v>PREMIER INN</v>
          </cell>
        </row>
        <row r="1236">
          <cell r="A1236" t="str">
            <v>30/12/2024</v>
          </cell>
          <cell r="B1236" t="str">
            <v>CROFTON HOUSE HOTEL</v>
          </cell>
          <cell r="C1236">
            <v>336.72</v>
          </cell>
          <cell r="D1236" t="str">
            <v>7011</v>
          </cell>
          <cell r="E1236" t="str">
            <v>LODGING-HOTELS,MOTELS,RESORTS-NOT CLASSIFIED</v>
          </cell>
        </row>
        <row r="1237">
          <cell r="A1237" t="str">
            <v>30/12/2024</v>
          </cell>
          <cell r="B1237" t="str">
            <v>WWW.ARGOS.CO.UK</v>
          </cell>
          <cell r="C1237">
            <v>152</v>
          </cell>
          <cell r="D1237" t="str">
            <v>5311</v>
          </cell>
          <cell r="E1237" t="str">
            <v>DEPARTMENT STORES</v>
          </cell>
        </row>
      </sheetData>
      <sheetData sheetId="2"/>
      <sheetData sheetId="3"/>
      <sheetData sheetId="4"/>
      <sheetData sheetId="5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9ADF-D03E-445B-A603-03BA3553EB8E}">
  <sheetPr>
    <pageSetUpPr fitToPage="1"/>
  </sheetPr>
  <dimension ref="A1:F879"/>
  <sheetViews>
    <sheetView tabSelected="1" workbookViewId="0">
      <selection activeCell="B8" sqref="B8"/>
    </sheetView>
  </sheetViews>
  <sheetFormatPr defaultRowHeight="14.5" x14ac:dyDescent="0.35"/>
  <cols>
    <col min="1" max="1" width="16.6328125" bestFit="1" customWidth="1"/>
    <col min="2" max="2" width="30.54296875" customWidth="1"/>
    <col min="3" max="3" width="28.1796875" bestFit="1" customWidth="1"/>
    <col min="4" max="4" width="7.36328125" bestFit="1" customWidth="1"/>
    <col min="5" max="5" width="53.1796875" bestFit="1" customWidth="1"/>
    <col min="6" max="6" width="45.90625" bestFit="1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'[1]Report Download'!A4</f>
        <v>01/10/2024</v>
      </c>
      <c r="B2" t="s">
        <v>6</v>
      </c>
      <c r="C2" s="5" t="str">
        <f>'[1]Report Download'!B4</f>
        <v>LYRECO UK LTD</v>
      </c>
      <c r="D2" s="6">
        <f>'[1]Report Download'!C4</f>
        <v>60.66</v>
      </c>
      <c r="E2" s="5" t="str">
        <f>'[1]Report Download'!E4</f>
        <v>OFFICE, SCHOOL SUPPLY, AND STATIONERY STORES</v>
      </c>
      <c r="F2" t="str">
        <f>VLOOKUP('[1]Report Download'!D4,Merchcode,4)</f>
        <v>OFFICE STATIONERY EQUIPMENT AND SUPPLIES</v>
      </c>
    </row>
    <row r="3" spans="1:6" x14ac:dyDescent="0.35">
      <c r="A3" s="4" t="str">
        <f>'[1]Report Download'!A5</f>
        <v>01/10/2024</v>
      </c>
      <c r="B3" t="s">
        <v>7</v>
      </c>
      <c r="C3" s="5" t="str">
        <f>'[1]Report Download'!B5</f>
        <v>LYRECO UK LTD</v>
      </c>
      <c r="D3" s="6">
        <f>'[1]Report Download'!C5</f>
        <v>117.89</v>
      </c>
      <c r="E3" s="5" t="str">
        <f>'[1]Report Download'!E5</f>
        <v>OFFICE, SCHOOL SUPPLY, AND STATIONERY STORES</v>
      </c>
      <c r="F3" t="str">
        <f>VLOOKUP('[1]Report Download'!D5,Merchcode,4)</f>
        <v>OFFICE STATIONERY EQUIPMENT AND SUPPLIES</v>
      </c>
    </row>
    <row r="4" spans="1:6" x14ac:dyDescent="0.35">
      <c r="A4" s="4" t="str">
        <f>'[1]Report Download'!A6</f>
        <v>01/10/2024</v>
      </c>
      <c r="B4" t="s">
        <v>8</v>
      </c>
      <c r="C4" s="5" t="str">
        <f>'[1]Report Download'!B6</f>
        <v>STREAMERS</v>
      </c>
      <c r="D4" s="6">
        <f>'[1]Report Download'!C6</f>
        <v>133</v>
      </c>
      <c r="E4" s="5" t="str">
        <f>'[1]Report Download'!E6</f>
        <v>GIFT, CARD, NOVELTY AND SOUVENIR SHOPS</v>
      </c>
      <c r="F4" t="str">
        <f>VLOOKUP('[1]Report Download'!D6,Merchcode,4)</f>
        <v>GENERAL RETAIL AND WHOLESALE</v>
      </c>
    </row>
    <row r="5" spans="1:6" x14ac:dyDescent="0.35">
      <c r="A5" s="4" t="str">
        <f>'[1]Report Download'!A9</f>
        <v>01/10/2024</v>
      </c>
      <c r="B5" t="s">
        <v>9</v>
      </c>
      <c r="C5" s="5" t="str">
        <f>'[1]Report Download'!B9</f>
        <v>TRAVELODGE</v>
      </c>
      <c r="D5" s="6">
        <f>'[1]Report Download'!C9</f>
        <v>77.5</v>
      </c>
      <c r="E5" s="5" t="str">
        <f>'[1]Report Download'!E9</f>
        <v>TRAVELODGE</v>
      </c>
      <c r="F5" t="str">
        <f>VLOOKUP('[1]Report Download'!D9,Merchcode,4)</f>
        <v>HOTELS AND ACCOMMODATION</v>
      </c>
    </row>
    <row r="6" spans="1:6" x14ac:dyDescent="0.35">
      <c r="A6" s="4" t="str">
        <f>'[1]Report Download'!A18</f>
        <v>01/10/2024</v>
      </c>
      <c r="B6" t="s">
        <v>10</v>
      </c>
      <c r="C6" s="5" t="str">
        <f>'[1]Report Download'!B18</f>
        <v>CURRYS ONLINE</v>
      </c>
      <c r="D6" s="6">
        <f>'[1]Report Download'!C18</f>
        <v>1299</v>
      </c>
      <c r="E6" s="5" t="str">
        <f>'[1]Report Download'!E18</f>
        <v>ELECTRONIC SALES</v>
      </c>
      <c r="F6" t="str">
        <f>VLOOKUP('[1]Report Download'!D18,Merchcode,4)</f>
        <v>GENERAL RETAIL AND WHOLESALE</v>
      </c>
    </row>
    <row r="7" spans="1:6" x14ac:dyDescent="0.35">
      <c r="A7" s="4" t="str">
        <f>'[1]Report Download'!A19</f>
        <v>01/10/2024</v>
      </c>
      <c r="B7" t="s">
        <v>11</v>
      </c>
      <c r="C7" s="5" t="str">
        <f>'[1]Report Download'!B19</f>
        <v>PAYMAN CLUB LTD</v>
      </c>
      <c r="D7" s="6">
        <f>'[1]Report Download'!C19</f>
        <v>78</v>
      </c>
      <c r="E7" s="5" t="str">
        <f>'[1]Report Download'!E19</f>
        <v>LODGING-HOTELS,MOTELS,RESORTS-NOT CLASSIFIED</v>
      </c>
      <c r="F7" t="str">
        <f>VLOOKUP('[1]Report Download'!D19,Merchcode,4)</f>
        <v>HOTELS AND ACCOMMODATION</v>
      </c>
    </row>
    <row r="8" spans="1:6" x14ac:dyDescent="0.35">
      <c r="A8" s="4" t="str">
        <f>'[1]Report Download'!A21</f>
        <v>01/10/2024</v>
      </c>
      <c r="B8" t="s">
        <v>12</v>
      </c>
      <c r="C8" s="5" t="str">
        <f>'[1]Report Download'!B21</f>
        <v>WWW.ARGOS.CO.UK</v>
      </c>
      <c r="D8" s="6">
        <f>'[1]Report Download'!C21</f>
        <v>335.94</v>
      </c>
      <c r="E8" s="5" t="str">
        <f>'[1]Report Download'!E21</f>
        <v>DEPARTMENT STORES</v>
      </c>
      <c r="F8" t="str">
        <f>VLOOKUP('[1]Report Download'!D21,Merchcode,4)</f>
        <v>GENERAL RETAIL AND WHOLESALE</v>
      </c>
    </row>
    <row r="9" spans="1:6" x14ac:dyDescent="0.35">
      <c r="A9" s="4" t="str">
        <f>'[1]Report Download'!A24</f>
        <v>02/10/2024</v>
      </c>
      <c r="B9" t="s">
        <v>6</v>
      </c>
      <c r="C9" s="5" t="str">
        <f>'[1]Report Download'!B24</f>
        <v>LYRECO UK LTD</v>
      </c>
      <c r="D9" s="6">
        <f>'[1]Report Download'!C24</f>
        <v>44.5</v>
      </c>
      <c r="E9" s="5" t="str">
        <f>'[1]Report Download'!E24</f>
        <v>OFFICE, SCHOOL SUPPLY, AND STATIONERY STORES</v>
      </c>
      <c r="F9" t="str">
        <f>VLOOKUP('[1]Report Download'!D24,Merchcode,4)</f>
        <v>OFFICE STATIONERY EQUIPMENT AND SUPPLIES</v>
      </c>
    </row>
    <row r="10" spans="1:6" x14ac:dyDescent="0.35">
      <c r="A10" s="4" t="str">
        <f>'[1]Report Download'!A25</f>
        <v>02/10/2024</v>
      </c>
      <c r="B10" t="s">
        <v>13</v>
      </c>
      <c r="C10" s="5" t="str">
        <f>'[1]Report Download'!B25</f>
        <v>PAYPAL  TRAINLINE</v>
      </c>
      <c r="D10" s="6">
        <f>'[1]Report Download'!C25</f>
        <v>136.49</v>
      </c>
      <c r="E10" s="5" t="str">
        <f>'[1]Report Download'!E25</f>
        <v>PASSENGER RAILWAYS</v>
      </c>
      <c r="F10" t="str">
        <f>VLOOKUP('[1]Report Download'!D25,Merchcode,4)</f>
        <v>TRAVEL</v>
      </c>
    </row>
    <row r="11" spans="1:6" x14ac:dyDescent="0.35">
      <c r="A11" s="4" t="str">
        <f>'[1]Report Download'!A29</f>
        <v>02/10/2024</v>
      </c>
      <c r="B11" t="s">
        <v>14</v>
      </c>
      <c r="C11" s="5" t="str">
        <f>'[1]Report Download'!B29</f>
        <v>MUSEUMSASSC</v>
      </c>
      <c r="D11" s="6">
        <f>'[1]Report Download'!C29</f>
        <v>985</v>
      </c>
      <c r="E11" s="5" t="str">
        <f>'[1]Report Download'!E29</f>
        <v>ORGANIZATIONS, CHARITABLE AND SOCIAL SERVICES</v>
      </c>
      <c r="F11" t="str">
        <f>VLOOKUP('[1]Report Download'!D29,Merchcode,4)</f>
        <v>CLUBS/ASSOCIATIONS/ORGANISATIONS</v>
      </c>
    </row>
    <row r="12" spans="1:6" x14ac:dyDescent="0.35">
      <c r="A12" s="4" t="str">
        <f>'[1]Report Download'!A30</f>
        <v>03/10/2024</v>
      </c>
      <c r="B12" t="s">
        <v>15</v>
      </c>
      <c r="C12" s="5" t="str">
        <f>'[1]Report Download'!B30</f>
        <v>LYRECO UK LTD</v>
      </c>
      <c r="D12" s="6">
        <f>'[1]Report Download'!C30</f>
        <v>91.2</v>
      </c>
      <c r="E12" s="5" t="str">
        <f>'[1]Report Download'!E30</f>
        <v>OFFICE, SCHOOL SUPPLY, AND STATIONERY STORES</v>
      </c>
      <c r="F12" t="str">
        <f>VLOOKUP('[1]Report Download'!D30,Merchcode,4)</f>
        <v>OFFICE STATIONERY EQUIPMENT AND SUPPLIES</v>
      </c>
    </row>
    <row r="13" spans="1:6" x14ac:dyDescent="0.35">
      <c r="A13" s="4" t="str">
        <f>'[1]Report Download'!A31</f>
        <v>03/10/2024</v>
      </c>
      <c r="B13" t="s">
        <v>13</v>
      </c>
      <c r="C13" s="5" t="str">
        <f>'[1]Report Download'!B31</f>
        <v>PREMIER INN</v>
      </c>
      <c r="D13" s="6">
        <f>'[1]Report Download'!C31</f>
        <v>57</v>
      </c>
      <c r="E13" s="5" t="str">
        <f>'[1]Report Download'!E31</f>
        <v>PREMIER INN</v>
      </c>
      <c r="F13" t="str">
        <f>VLOOKUP('[1]Report Download'!D31,Merchcode,4)</f>
        <v>HOTELS AND ACCOMMODATION</v>
      </c>
    </row>
    <row r="14" spans="1:6" x14ac:dyDescent="0.35">
      <c r="A14" s="4" t="str">
        <f>'[1]Report Download'!A32</f>
        <v>03/10/2024</v>
      </c>
      <c r="B14" t="s">
        <v>13</v>
      </c>
      <c r="C14" s="5" t="str">
        <f>'[1]Report Download'!B32</f>
        <v>CURRYS ONLINE</v>
      </c>
      <c r="D14" s="6">
        <f>'[1]Report Download'!C32</f>
        <v>388</v>
      </c>
      <c r="E14" s="5" t="str">
        <f>'[1]Report Download'!E32</f>
        <v>ELECTRONIC SALES</v>
      </c>
      <c r="F14" t="str">
        <f>VLOOKUP('[1]Report Download'!D32,Merchcode,4)</f>
        <v>GENERAL RETAIL AND WHOLESALE</v>
      </c>
    </row>
    <row r="15" spans="1:6" x14ac:dyDescent="0.35">
      <c r="A15" s="4" t="str">
        <f>'[1]Report Download'!A33</f>
        <v>03/10/2024</v>
      </c>
      <c r="B15" t="s">
        <v>9</v>
      </c>
      <c r="C15" s="5" t="str">
        <f>'[1]Report Download'!B33</f>
        <v>THE RANGE</v>
      </c>
      <c r="D15" s="6">
        <f>'[1]Report Download'!C33</f>
        <v>368.47</v>
      </c>
      <c r="E15" s="5" t="str">
        <f>'[1]Report Download'!E33</f>
        <v>EQUIP, FURNITURE, HOME FURNSHNGS STRS (EXCPT APPL)</v>
      </c>
      <c r="F15" t="str">
        <f>VLOOKUP('[1]Report Download'!D33,Merchcode,4)</f>
        <v>GENERAL RETAIL AND WHOLESALE</v>
      </c>
    </row>
    <row r="16" spans="1:6" x14ac:dyDescent="0.35">
      <c r="A16" s="4" t="str">
        <f>'[1]Report Download'!A35</f>
        <v>03/10/2024</v>
      </c>
      <c r="B16" t="s">
        <v>13</v>
      </c>
      <c r="C16" s="5" t="str">
        <f>'[1]Report Download'!B35</f>
        <v>TORBAY COUNCIL - WEB</v>
      </c>
      <c r="D16" s="6">
        <f>'[1]Report Download'!C35</f>
        <v>12.5</v>
      </c>
      <c r="E16" s="5" t="str">
        <f>'[1]Report Download'!E35</f>
        <v>GOVERNMENT SERVICES-NOT ELSEWHERE CLASSIFIED</v>
      </c>
      <c r="F16" t="str">
        <f>VLOOKUP('[1]Report Download'!D35,Merchcode,4)</f>
        <v>STATUTORY BODIES</v>
      </c>
    </row>
    <row r="17" spans="1:6" x14ac:dyDescent="0.35">
      <c r="A17" s="4" t="str">
        <f>'[1]Report Download'!A37</f>
        <v>04/10/2024</v>
      </c>
      <c r="B17" t="s">
        <v>13</v>
      </c>
      <c r="C17" s="5" t="str">
        <f>'[1]Report Download'!B37</f>
        <v>WWW.ARGOS.CO.UK</v>
      </c>
      <c r="D17" s="6">
        <f>'[1]Report Download'!C37</f>
        <v>-203.95</v>
      </c>
      <c r="E17" s="5" t="str">
        <f>'[1]Report Download'!E37</f>
        <v>DEPARTMENT STORES</v>
      </c>
      <c r="F17" t="str">
        <f>VLOOKUP('[1]Report Download'!D37,Merchcode,4)</f>
        <v>GENERAL RETAIL AND WHOLESALE</v>
      </c>
    </row>
    <row r="18" spans="1:6" x14ac:dyDescent="0.35">
      <c r="A18" s="4" t="str">
        <f>'[1]Report Download'!A38</f>
        <v>04/10/2024</v>
      </c>
      <c r="B18" t="s">
        <v>16</v>
      </c>
      <c r="C18" s="5" t="str">
        <f>'[1]Report Download'!B38</f>
        <v>AMZNMKTPLACE TO7GF7OV4</v>
      </c>
      <c r="D18" s="6">
        <f>'[1]Report Download'!C38</f>
        <v>16.989999999999998</v>
      </c>
      <c r="E18" s="5" t="str">
        <f>'[1]Report Download'!E38</f>
        <v>MISCELLANEOUS AND SPECIALTY RETAIL STORES</v>
      </c>
      <c r="F18" t="str">
        <f>VLOOKUP('[1]Report Download'!D38,Merchcode,4)</f>
        <v>GENERAL RETAIL AND WHOLESALE</v>
      </c>
    </row>
    <row r="19" spans="1:6" x14ac:dyDescent="0.35">
      <c r="A19" s="4" t="str">
        <f>'[1]Report Download'!A39</f>
        <v>04/10/2024</v>
      </c>
      <c r="B19" t="s">
        <v>17</v>
      </c>
      <c r="C19" s="5" t="str">
        <f>'[1]Report Download'!B39</f>
        <v>AMZNMKTPLACE TO0EY7OH4</v>
      </c>
      <c r="D19" s="6">
        <f>'[1]Report Download'!C39</f>
        <v>37.85</v>
      </c>
      <c r="E19" s="5" t="str">
        <f>'[1]Report Download'!E39</f>
        <v>MISCELLANEOUS AND SPECIALTY RETAIL STORES</v>
      </c>
      <c r="F19" t="str">
        <f>VLOOKUP('[1]Report Download'!D39,Merchcode,4)</f>
        <v>GENERAL RETAIL AND WHOLESALE</v>
      </c>
    </row>
    <row r="20" spans="1:6" x14ac:dyDescent="0.35">
      <c r="A20" s="4" t="str">
        <f>'[1]Report Download'!A41</f>
        <v>04/10/2024</v>
      </c>
      <c r="B20" t="s">
        <v>12</v>
      </c>
      <c r="C20" s="5" t="str">
        <f>'[1]Report Download'!B41</f>
        <v>AMAZON  TO7LE6FO4</v>
      </c>
      <c r="D20" s="6">
        <f>'[1]Report Download'!C41</f>
        <v>136.47</v>
      </c>
      <c r="E20" s="5" t="str">
        <f>'[1]Report Download'!E41</f>
        <v>MISCELLANEOUS GENERAL MERCHANDISE</v>
      </c>
      <c r="F20" t="str">
        <f>VLOOKUP('[1]Report Download'!D41,Merchcode,4)</f>
        <v>GENERAL RETAIL AND WHOLESALE</v>
      </c>
    </row>
    <row r="21" spans="1:6" x14ac:dyDescent="0.35">
      <c r="A21" s="4" t="str">
        <f>'[1]Report Download'!A42</f>
        <v>04/10/2024</v>
      </c>
      <c r="B21" t="s">
        <v>17</v>
      </c>
      <c r="C21" s="5" t="str">
        <f>'[1]Report Download'!B42</f>
        <v>AMZNMKTPLACE TO0A70OU4</v>
      </c>
      <c r="D21" s="6">
        <f>'[1]Report Download'!C42</f>
        <v>15.67</v>
      </c>
      <c r="E21" s="5" t="str">
        <f>'[1]Report Download'!E42</f>
        <v>MISCELLANEOUS AND SPECIALTY RETAIL STORES</v>
      </c>
      <c r="F21" t="str">
        <f>VLOOKUP('[1]Report Download'!D42,Merchcode,4)</f>
        <v>GENERAL RETAIL AND WHOLESALE</v>
      </c>
    </row>
    <row r="22" spans="1:6" x14ac:dyDescent="0.35">
      <c r="A22" s="4" t="str">
        <f>'[1]Report Download'!A43</f>
        <v>04/10/2024</v>
      </c>
      <c r="B22" t="s">
        <v>16</v>
      </c>
      <c r="C22" s="5" t="str">
        <f>'[1]Report Download'!B43</f>
        <v>AMZNMKTPLACE TO70R7OE4</v>
      </c>
      <c r="D22" s="6">
        <f>'[1]Report Download'!C43</f>
        <v>13.95</v>
      </c>
      <c r="E22" s="5" t="str">
        <f>'[1]Report Download'!E43</f>
        <v>MISCELLANEOUS AND SPECIALTY RETAIL STORES</v>
      </c>
      <c r="F22" t="str">
        <f>VLOOKUP('[1]Report Download'!D43,Merchcode,4)</f>
        <v>GENERAL RETAIL AND WHOLESALE</v>
      </c>
    </row>
    <row r="23" spans="1:6" x14ac:dyDescent="0.35">
      <c r="A23" s="4" t="str">
        <f>'[1]Report Download'!A46</f>
        <v>04/10/2024</v>
      </c>
      <c r="B23" t="s">
        <v>13</v>
      </c>
      <c r="C23" s="5" t="str">
        <f>'[1]Report Download'!B46</f>
        <v>WWW.ARGOS.CO.UK</v>
      </c>
      <c r="D23" s="6">
        <f>'[1]Report Download'!C46</f>
        <v>203.95</v>
      </c>
      <c r="E23" s="5" t="str">
        <f>'[1]Report Download'!E46</f>
        <v>DEPARTMENT STORES</v>
      </c>
      <c r="F23" t="str">
        <f>VLOOKUP('[1]Report Download'!D46,Merchcode,4)</f>
        <v>GENERAL RETAIL AND WHOLESALE</v>
      </c>
    </row>
    <row r="24" spans="1:6" x14ac:dyDescent="0.35">
      <c r="A24" s="4" t="str">
        <f>'[1]Report Download'!A48</f>
        <v>04/10/2024</v>
      </c>
      <c r="B24" t="s">
        <v>12</v>
      </c>
      <c r="C24" s="5" t="str">
        <f>'[1]Report Download'!B48</f>
        <v>PREMIER INN</v>
      </c>
      <c r="D24" s="6">
        <f>'[1]Report Download'!C48</f>
        <v>117</v>
      </c>
      <c r="E24" s="5" t="str">
        <f>'[1]Report Download'!E48</f>
        <v>PREMIER INN</v>
      </c>
      <c r="F24" t="str">
        <f>VLOOKUP('[1]Report Download'!D48,Merchcode,4)</f>
        <v>HOTELS AND ACCOMMODATION</v>
      </c>
    </row>
    <row r="25" spans="1:6" x14ac:dyDescent="0.35">
      <c r="A25" s="4" t="str">
        <f>'[1]Report Download'!A49</f>
        <v>04/10/2024</v>
      </c>
      <c r="B25" t="s">
        <v>13</v>
      </c>
      <c r="C25" s="5" t="str">
        <f>'[1]Report Download'!B49</f>
        <v>CURRYS ONLINE</v>
      </c>
      <c r="D25" s="6">
        <f>'[1]Report Download'!C49</f>
        <v>260.98</v>
      </c>
      <c r="E25" s="5" t="str">
        <f>'[1]Report Download'!E49</f>
        <v>ELECTRONIC SALES</v>
      </c>
      <c r="F25" t="str">
        <f>VLOOKUP('[1]Report Download'!D49,Merchcode,4)</f>
        <v>GENERAL RETAIL AND WHOLESALE</v>
      </c>
    </row>
    <row r="26" spans="1:6" x14ac:dyDescent="0.35">
      <c r="A26" s="4" t="str">
        <f>'[1]Report Download'!A50</f>
        <v>04/10/2024</v>
      </c>
      <c r="B26" t="s">
        <v>16</v>
      </c>
      <c r="C26" s="5" t="str">
        <f>'[1]Report Download'!B50</f>
        <v>AMZNMKTPLACE TO3BY5ZF4</v>
      </c>
      <c r="D26" s="6">
        <f>'[1]Report Download'!C50</f>
        <v>3.55</v>
      </c>
      <c r="E26" s="5" t="str">
        <f>'[1]Report Download'!E50</f>
        <v>MISCELLANEOUS AND SPECIALTY RETAIL STORES</v>
      </c>
      <c r="F26" t="str">
        <f>VLOOKUP('[1]Report Download'!D50,Merchcode,4)</f>
        <v>GENERAL RETAIL AND WHOLESALE</v>
      </c>
    </row>
    <row r="27" spans="1:6" x14ac:dyDescent="0.35">
      <c r="A27" s="4" t="str">
        <f>'[1]Report Download'!A51</f>
        <v>04/10/2024</v>
      </c>
      <c r="B27" t="s">
        <v>9</v>
      </c>
      <c r="C27" s="5" t="str">
        <f>'[1]Report Download'!B51</f>
        <v>HM PASSPORT OFFICE</v>
      </c>
      <c r="D27" s="6">
        <f>'[1]Report Download'!C51</f>
        <v>88.5</v>
      </c>
      <c r="E27" s="5" t="str">
        <f>'[1]Report Download'!E51</f>
        <v>GOVERNMENT SERVICES-NOT ELSEWHERE CLASSIFIED</v>
      </c>
      <c r="F27" t="str">
        <f>VLOOKUP('[1]Report Download'!D51,Merchcode,4)</f>
        <v>STATUTORY BODIES</v>
      </c>
    </row>
    <row r="28" spans="1:6" x14ac:dyDescent="0.35">
      <c r="A28" s="4" t="str">
        <f>'[1]Report Download'!A52</f>
        <v>04/10/2024</v>
      </c>
      <c r="B28" t="s">
        <v>13</v>
      </c>
      <c r="C28" s="5" t="str">
        <f>'[1]Report Download'!B52</f>
        <v>TORBAY COUNCIL - WEB</v>
      </c>
      <c r="D28" s="6">
        <f>'[1]Report Download'!C52</f>
        <v>12.5</v>
      </c>
      <c r="E28" s="5" t="str">
        <f>'[1]Report Download'!E52</f>
        <v>GOVERNMENT SERVICES-NOT ELSEWHERE CLASSIFIED</v>
      </c>
      <c r="F28" t="str">
        <f>VLOOKUP('[1]Report Download'!D52,Merchcode,4)</f>
        <v>STATUTORY BODIES</v>
      </c>
    </row>
    <row r="29" spans="1:6" x14ac:dyDescent="0.35">
      <c r="A29" s="4" t="str">
        <f>'[1]Report Download'!A54</f>
        <v>04/10/2024</v>
      </c>
      <c r="B29" t="s">
        <v>13</v>
      </c>
      <c r="C29" s="5" t="str">
        <f>'[1]Report Download'!B54</f>
        <v>WWW.WOLVERHAMPTON.GOV.</v>
      </c>
      <c r="D29" s="6">
        <f>'[1]Report Download'!C54</f>
        <v>12.5</v>
      </c>
      <c r="E29" s="5" t="str">
        <f>'[1]Report Download'!E54</f>
        <v>GOVERNMENT SERVICES-NOT ELSEWHERE CLASSIFIED</v>
      </c>
      <c r="F29" t="str">
        <f>VLOOKUP('[1]Report Download'!D54,Merchcode,4)</f>
        <v>STATUTORY BODIES</v>
      </c>
    </row>
    <row r="30" spans="1:6" x14ac:dyDescent="0.35">
      <c r="A30" s="4" t="str">
        <f>'[1]Report Download'!A55</f>
        <v>04/10/2024</v>
      </c>
      <c r="B30" t="s">
        <v>12</v>
      </c>
      <c r="C30" s="5" t="str">
        <f>'[1]Report Download'!B55</f>
        <v>TRAINLINE</v>
      </c>
      <c r="D30" s="6">
        <f>'[1]Report Download'!C55</f>
        <v>207.99</v>
      </c>
      <c r="E30" s="5" t="str">
        <f>'[1]Report Download'!E55</f>
        <v>PASSENGER RAILWAYS</v>
      </c>
      <c r="F30" t="str">
        <f>VLOOKUP('[1]Report Download'!D55,Merchcode,4)</f>
        <v>TRAVEL</v>
      </c>
    </row>
    <row r="31" spans="1:6" x14ac:dyDescent="0.35">
      <c r="A31" s="4" t="str">
        <f>'[1]Report Download'!A56</f>
        <v>04/10/2024</v>
      </c>
      <c r="B31" t="s">
        <v>12</v>
      </c>
      <c r="C31" s="5" t="str">
        <f>'[1]Report Download'!B56</f>
        <v>PREMIER INN</v>
      </c>
      <c r="D31" s="6">
        <f>'[1]Report Download'!C56</f>
        <v>66</v>
      </c>
      <c r="E31" s="5" t="str">
        <f>'[1]Report Download'!E56</f>
        <v>PREMIER INN</v>
      </c>
      <c r="F31" t="str">
        <f>VLOOKUP('[1]Report Download'!D56,Merchcode,4)</f>
        <v>HOTELS AND ACCOMMODATION</v>
      </c>
    </row>
    <row r="32" spans="1:6" x14ac:dyDescent="0.35">
      <c r="A32" s="4" t="str">
        <f>'[1]Report Download'!A57</f>
        <v>04/10/2024</v>
      </c>
      <c r="B32" t="s">
        <v>13</v>
      </c>
      <c r="C32" s="5" t="str">
        <f>'[1]Report Download'!B57</f>
        <v>TORBAY COUNCIL - WEB</v>
      </c>
      <c r="D32" s="6">
        <f>'[1]Report Download'!C57</f>
        <v>12.5</v>
      </c>
      <c r="E32" s="5" t="str">
        <f>'[1]Report Download'!E57</f>
        <v>GOVERNMENT SERVICES-NOT ELSEWHERE CLASSIFIED</v>
      </c>
      <c r="F32" t="str">
        <f>VLOOKUP('[1]Report Download'!D57,Merchcode,4)</f>
        <v>STATUTORY BODIES</v>
      </c>
    </row>
    <row r="33" spans="1:6" x14ac:dyDescent="0.35">
      <c r="A33" s="4" t="str">
        <f>'[1]Report Download'!A58</f>
        <v>04/10/2024</v>
      </c>
      <c r="B33" t="s">
        <v>18</v>
      </c>
      <c r="C33" s="5" t="str">
        <f>'[1]Report Download'!B58</f>
        <v>VENTURE BANNERS</v>
      </c>
      <c r="D33" s="6">
        <f>'[1]Report Download'!C58</f>
        <v>698.64</v>
      </c>
      <c r="E33" s="5" t="str">
        <f>'[1]Report Download'!E58</f>
        <v>COMP PROGRAMING,DATA PRCSNG,INTGRTD SYS DSGN SRVS</v>
      </c>
      <c r="F33" t="str">
        <f>VLOOKUP('[1]Report Download'!D58,Merchcode,4)</f>
        <v>COMPUTER EQUIPMENT &amp; SERVICES</v>
      </c>
    </row>
    <row r="34" spans="1:6" x14ac:dyDescent="0.35">
      <c r="A34" s="4" t="str">
        <f>'[1]Report Download'!A59</f>
        <v>04/10/2024</v>
      </c>
      <c r="B34" t="s">
        <v>19</v>
      </c>
      <c r="C34" s="5" t="str">
        <f>'[1]Report Download'!B59</f>
        <v>TRAVELODGE</v>
      </c>
      <c r="D34" s="6">
        <f>'[1]Report Download'!C59</f>
        <v>158.06</v>
      </c>
      <c r="E34" s="5" t="str">
        <f>'[1]Report Download'!E59</f>
        <v>TRAVELODGE</v>
      </c>
      <c r="F34" t="str">
        <f>VLOOKUP('[1]Report Download'!D59,Merchcode,4)</f>
        <v>HOTELS AND ACCOMMODATION</v>
      </c>
    </row>
    <row r="35" spans="1:6" x14ac:dyDescent="0.35">
      <c r="A35" s="4" t="str">
        <f>'[1]Report Download'!A60</f>
        <v>04/10/2024</v>
      </c>
      <c r="B35" t="s">
        <v>12</v>
      </c>
      <c r="C35" s="5" t="str">
        <f>'[1]Report Download'!B60</f>
        <v>PAYPAL  TRAINLINE</v>
      </c>
      <c r="D35" s="6">
        <f>'[1]Report Download'!C60</f>
        <v>301.79000000000002</v>
      </c>
      <c r="E35" s="5" t="str">
        <f>'[1]Report Download'!E60</f>
        <v>PASSENGER RAILWAYS</v>
      </c>
      <c r="F35" t="str">
        <f>VLOOKUP('[1]Report Download'!D60,Merchcode,4)</f>
        <v>TRAVEL</v>
      </c>
    </row>
    <row r="36" spans="1:6" x14ac:dyDescent="0.35">
      <c r="A36" s="4" t="str">
        <f>'[1]Report Download'!A61</f>
        <v>04/10/2024</v>
      </c>
      <c r="B36" s="5" t="s">
        <v>20</v>
      </c>
      <c r="C36" s="5" t="str">
        <f>'[1]Report Download'!B61</f>
        <v>THE BERRY HEAD HOTEL</v>
      </c>
      <c r="D36" s="6">
        <f>'[1]Report Download'!C61</f>
        <v>248.9</v>
      </c>
      <c r="E36" s="5" t="str">
        <f>'[1]Report Download'!E61</f>
        <v>LODGING-HOTELS,MOTELS,RESORTS-NOT CLASSIFIED</v>
      </c>
      <c r="F36" t="str">
        <f>VLOOKUP('[1]Report Download'!D61,Merchcode,4)</f>
        <v>HOTELS AND ACCOMMODATION</v>
      </c>
    </row>
    <row r="37" spans="1:6" x14ac:dyDescent="0.35">
      <c r="A37" s="4" t="str">
        <f>'[1]Report Download'!A62</f>
        <v>04/10/2024</v>
      </c>
      <c r="B37" t="s">
        <v>12</v>
      </c>
      <c r="C37" s="5" t="str">
        <f>'[1]Report Download'!B62</f>
        <v>TRAINLINE</v>
      </c>
      <c r="D37" s="6">
        <f>'[1]Report Download'!C62</f>
        <v>90.58</v>
      </c>
      <c r="E37" s="5" t="str">
        <f>'[1]Report Download'!E62</f>
        <v>PASSENGER RAILWAYS</v>
      </c>
      <c r="F37" t="str">
        <f>VLOOKUP('[1]Report Download'!D62,Merchcode,4)</f>
        <v>TRAVEL</v>
      </c>
    </row>
    <row r="38" spans="1:6" x14ac:dyDescent="0.35">
      <c r="A38" s="4" t="str">
        <f>'[1]Report Download'!A63</f>
        <v>04/10/2024</v>
      </c>
      <c r="B38" t="s">
        <v>21</v>
      </c>
      <c r="C38" s="5" t="str">
        <f>'[1]Report Download'!B63</f>
        <v>SP SENSORY CLASSROOM</v>
      </c>
      <c r="D38" s="6">
        <f>'[1]Report Download'!C63</f>
        <v>5</v>
      </c>
      <c r="E38" s="5" t="str">
        <f>'[1]Report Download'!E63</f>
        <v>MISCELLANEOUS GENERAL MERCHANDISE</v>
      </c>
      <c r="F38" t="str">
        <f>VLOOKUP('[1]Report Download'!D63,Merchcode,4)</f>
        <v>GENERAL RETAIL AND WHOLESALE</v>
      </c>
    </row>
    <row r="39" spans="1:6" x14ac:dyDescent="0.35">
      <c r="A39" s="4" t="str">
        <f>'[1]Report Download'!A64</f>
        <v>05/10/2024</v>
      </c>
      <c r="B39" t="s">
        <v>22</v>
      </c>
      <c r="C39" s="5" t="str">
        <f>'[1]Report Download'!B64</f>
        <v>AMAZON  TO7UT5TD4</v>
      </c>
      <c r="D39" s="6">
        <f>'[1]Report Download'!C64</f>
        <v>7.96</v>
      </c>
      <c r="E39" s="5" t="str">
        <f>'[1]Report Download'!E64</f>
        <v>MISCELLANEOUS GENERAL MERCHANDISE</v>
      </c>
      <c r="F39" t="str">
        <f>VLOOKUP('[1]Report Download'!D64,Merchcode,4)</f>
        <v>GENERAL RETAIL AND WHOLESALE</v>
      </c>
    </row>
    <row r="40" spans="1:6" x14ac:dyDescent="0.35">
      <c r="A40" s="4" t="str">
        <f>'[1]Report Download'!A65</f>
        <v>05/10/2024</v>
      </c>
      <c r="B40" t="s">
        <v>21</v>
      </c>
      <c r="C40" s="5" t="str">
        <f>'[1]Report Download'!B65</f>
        <v>AMZNMKTPLACE TO31M0AO4</v>
      </c>
      <c r="D40" s="6">
        <f>'[1]Report Download'!C65</f>
        <v>56.96</v>
      </c>
      <c r="E40" s="5" t="str">
        <f>'[1]Report Download'!E65</f>
        <v>MISCELLANEOUS AND SPECIALTY RETAIL STORES</v>
      </c>
      <c r="F40" t="str">
        <f>VLOOKUP('[1]Report Download'!D65,Merchcode,4)</f>
        <v>GENERAL RETAIL AND WHOLESALE</v>
      </c>
    </row>
    <row r="41" spans="1:6" x14ac:dyDescent="0.35">
      <c r="A41" s="4" t="str">
        <f>'[1]Report Download'!A66</f>
        <v>05/10/2024</v>
      </c>
      <c r="B41" t="s">
        <v>23</v>
      </c>
      <c r="C41" s="5" t="str">
        <f>'[1]Report Download'!B66</f>
        <v>AMAZON  TO2190AV4</v>
      </c>
      <c r="D41" s="6">
        <f>'[1]Report Download'!C66</f>
        <v>73.650000000000006</v>
      </c>
      <c r="E41" s="5" t="str">
        <f>'[1]Report Download'!E66</f>
        <v>MISCELLANEOUS GENERAL MERCHANDISE</v>
      </c>
      <c r="F41" t="str">
        <f>VLOOKUP('[1]Report Download'!D66,Merchcode,4)</f>
        <v>GENERAL RETAIL AND WHOLESALE</v>
      </c>
    </row>
    <row r="42" spans="1:6" x14ac:dyDescent="0.35">
      <c r="A42" s="4" t="str">
        <f>'[1]Report Download'!A67</f>
        <v>05/10/2024</v>
      </c>
      <c r="B42" t="s">
        <v>10</v>
      </c>
      <c r="C42" s="5" t="str">
        <f>'[1]Report Download'!B67</f>
        <v>AMAZON  TO6YY13Z4</v>
      </c>
      <c r="D42" s="6">
        <f>'[1]Report Download'!C67</f>
        <v>6.95</v>
      </c>
      <c r="E42" s="5" t="str">
        <f>'[1]Report Download'!E67</f>
        <v>MISCELLANEOUS GENERAL MERCHANDISE</v>
      </c>
      <c r="F42" t="str">
        <f>VLOOKUP('[1]Report Download'!D67,Merchcode,4)</f>
        <v>GENERAL RETAIL AND WHOLESALE</v>
      </c>
    </row>
    <row r="43" spans="1:6" x14ac:dyDescent="0.35">
      <c r="A43" s="4" t="str">
        <f>'[1]Report Download'!A68</f>
        <v>06/10/2024</v>
      </c>
      <c r="B43" t="s">
        <v>12</v>
      </c>
      <c r="C43" s="5" t="str">
        <f>'[1]Report Download'!B68</f>
        <v>WWW.ARGOS.CO.UK</v>
      </c>
      <c r="D43" s="6">
        <f>'[1]Report Download'!C68</f>
        <v>-5.95</v>
      </c>
      <c r="E43" s="5" t="str">
        <f>'[1]Report Download'!E68</f>
        <v>DEPARTMENT STORES</v>
      </c>
      <c r="F43" t="str">
        <f>VLOOKUP('[1]Report Download'!D68,Merchcode,4)</f>
        <v>GENERAL RETAIL AND WHOLESALE</v>
      </c>
    </row>
    <row r="44" spans="1:6" x14ac:dyDescent="0.35">
      <c r="A44" s="4" t="str">
        <f>'[1]Report Download'!A69</f>
        <v>06/10/2024</v>
      </c>
      <c r="B44" t="s">
        <v>12</v>
      </c>
      <c r="C44" s="5" t="str">
        <f>'[1]Report Download'!B69</f>
        <v>WWW.ARGOS.CO.UK</v>
      </c>
      <c r="D44" s="6">
        <f>'[1]Report Download'!C69</f>
        <v>-20</v>
      </c>
      <c r="E44" s="5" t="str">
        <f>'[1]Report Download'!E69</f>
        <v>DEPARTMENT STORES</v>
      </c>
      <c r="F44" t="str">
        <f>VLOOKUP('[1]Report Download'!D69,Merchcode,4)</f>
        <v>GENERAL RETAIL AND WHOLESALE</v>
      </c>
    </row>
    <row r="45" spans="1:6" x14ac:dyDescent="0.35">
      <c r="A45" s="4" t="str">
        <f>'[1]Report Download'!A70</f>
        <v>06/10/2024</v>
      </c>
      <c r="B45" t="s">
        <v>12</v>
      </c>
      <c r="C45" s="5" t="str">
        <f>'[1]Report Download'!B70</f>
        <v>WWW.ARGOS.CO.UK</v>
      </c>
      <c r="D45" s="6">
        <f>'[1]Report Download'!C70</f>
        <v>-299.99</v>
      </c>
      <c r="E45" s="5" t="str">
        <f>'[1]Report Download'!E70</f>
        <v>DEPARTMENT STORES</v>
      </c>
      <c r="F45" t="str">
        <f>VLOOKUP('[1]Report Download'!D70,Merchcode,4)</f>
        <v>GENERAL RETAIL AND WHOLESALE</v>
      </c>
    </row>
    <row r="46" spans="1:6" x14ac:dyDescent="0.35">
      <c r="A46" s="4" t="str">
        <f>'[1]Report Download'!A71</f>
        <v>06/10/2024</v>
      </c>
      <c r="B46" t="s">
        <v>12</v>
      </c>
      <c r="C46" s="5" t="str">
        <f>'[1]Report Download'!B71</f>
        <v>WWW.ARGOS.CO.UK</v>
      </c>
      <c r="D46" s="6">
        <f>'[1]Report Download'!C71</f>
        <v>-10</v>
      </c>
      <c r="E46" s="5" t="str">
        <f>'[1]Report Download'!E71</f>
        <v>DEPARTMENT STORES</v>
      </c>
      <c r="F46" t="str">
        <f>VLOOKUP('[1]Report Download'!D71,Merchcode,4)</f>
        <v>GENERAL RETAIL AND WHOLESALE</v>
      </c>
    </row>
    <row r="47" spans="1:6" x14ac:dyDescent="0.35">
      <c r="A47" s="4" t="str">
        <f>'[1]Report Download'!A72</f>
        <v>06/10/2024</v>
      </c>
      <c r="B47" t="s">
        <v>17</v>
      </c>
      <c r="C47" s="5" t="str">
        <f>'[1]Report Download'!B72</f>
        <v>AMAZON  TO99W4XH4</v>
      </c>
      <c r="D47" s="6">
        <f>'[1]Report Download'!C72</f>
        <v>44</v>
      </c>
      <c r="E47" s="5" t="str">
        <f>'[1]Report Download'!E72</f>
        <v>MISCELLANEOUS GENERAL MERCHANDISE</v>
      </c>
      <c r="F47" t="str">
        <f>VLOOKUP('[1]Report Download'!D72,Merchcode,4)</f>
        <v>GENERAL RETAIL AND WHOLESALE</v>
      </c>
    </row>
    <row r="48" spans="1:6" x14ac:dyDescent="0.35">
      <c r="A48" s="4" t="str">
        <f>'[1]Report Download'!A73</f>
        <v>06/10/2024</v>
      </c>
      <c r="B48" t="s">
        <v>23</v>
      </c>
      <c r="C48" s="5" t="str">
        <f>'[1]Report Download'!B73</f>
        <v>AMAZON  TO6RY4GI4</v>
      </c>
      <c r="D48" s="6">
        <f>'[1]Report Download'!C73</f>
        <v>140.41</v>
      </c>
      <c r="E48" s="5" t="str">
        <f>'[1]Report Download'!E73</f>
        <v>MISCELLANEOUS GENERAL MERCHANDISE</v>
      </c>
      <c r="F48" t="str">
        <f>VLOOKUP('[1]Report Download'!D73,Merchcode,4)</f>
        <v>GENERAL RETAIL AND WHOLESALE</v>
      </c>
    </row>
    <row r="49" spans="1:6" x14ac:dyDescent="0.35">
      <c r="A49" s="4" t="str">
        <f>'[1]Report Download'!A74</f>
        <v>06/10/2024</v>
      </c>
      <c r="B49" t="s">
        <v>21</v>
      </c>
      <c r="C49" s="5" t="str">
        <f>'[1]Report Download'!B74</f>
        <v>AMZNMKTPLACE TO72S0EK4</v>
      </c>
      <c r="D49" s="6">
        <f>'[1]Report Download'!C74</f>
        <v>149</v>
      </c>
      <c r="E49" s="5" t="str">
        <f>'[1]Report Download'!E74</f>
        <v>MISCELLANEOUS AND SPECIALTY RETAIL STORES</v>
      </c>
      <c r="F49" t="str">
        <f>VLOOKUP('[1]Report Download'!D74,Merchcode,4)</f>
        <v>GENERAL RETAIL AND WHOLESALE</v>
      </c>
    </row>
    <row r="50" spans="1:6" x14ac:dyDescent="0.35">
      <c r="A50" s="4" t="str">
        <f>'[1]Report Download'!A75</f>
        <v>06/10/2024</v>
      </c>
      <c r="B50" t="s">
        <v>24</v>
      </c>
      <c r="C50" s="5" t="str">
        <f>'[1]Report Download'!B75</f>
        <v>AMAZON  TO9JL5XG4</v>
      </c>
      <c r="D50" s="6">
        <f>'[1]Report Download'!C75</f>
        <v>179.99</v>
      </c>
      <c r="E50" s="5" t="str">
        <f>'[1]Report Download'!E75</f>
        <v>MISCELLANEOUS GENERAL MERCHANDISE</v>
      </c>
      <c r="F50" t="str">
        <f>VLOOKUP('[1]Report Download'!D75,Merchcode,4)</f>
        <v>GENERAL RETAIL AND WHOLESALE</v>
      </c>
    </row>
    <row r="51" spans="1:6" x14ac:dyDescent="0.35">
      <c r="A51" s="4" t="str">
        <f>'[1]Report Download'!A76</f>
        <v>06/10/2024</v>
      </c>
      <c r="B51" t="s">
        <v>25</v>
      </c>
      <c r="C51" s="5" t="str">
        <f>'[1]Report Download'!B76</f>
        <v>AMZNMKTPLACE TO6P49XH4</v>
      </c>
      <c r="D51" s="6">
        <f>'[1]Report Download'!C76</f>
        <v>10.28</v>
      </c>
      <c r="E51" s="5" t="str">
        <f>'[1]Report Download'!E76</f>
        <v>MISCELLANEOUS AND SPECIALTY RETAIL STORES</v>
      </c>
      <c r="F51" t="str">
        <f>VLOOKUP('[1]Report Download'!D76,Merchcode,4)</f>
        <v>GENERAL RETAIL AND WHOLESALE</v>
      </c>
    </row>
    <row r="52" spans="1:6" x14ac:dyDescent="0.35">
      <c r="A52" s="4" t="str">
        <f>'[1]Report Download'!A77</f>
        <v>06/10/2024</v>
      </c>
      <c r="B52" t="s">
        <v>26</v>
      </c>
      <c r="C52" s="5" t="str">
        <f>'[1]Report Download'!B77</f>
        <v>AMZNBUSINESS TO58E3GG4</v>
      </c>
      <c r="D52" s="6">
        <f>'[1]Report Download'!C77</f>
        <v>936.18</v>
      </c>
      <c r="E52" s="5" t="str">
        <f>'[1]Report Download'!E77</f>
        <v>MISCELLANEOUS AND SPECIALTY RETAIL STORES</v>
      </c>
      <c r="F52" t="str">
        <f>VLOOKUP('[1]Report Download'!D77,Merchcode,4)</f>
        <v>GENERAL RETAIL AND WHOLESALE</v>
      </c>
    </row>
    <row r="53" spans="1:6" x14ac:dyDescent="0.35">
      <c r="A53" s="4" t="str">
        <f>'[1]Report Download'!A78</f>
        <v>06/10/2024</v>
      </c>
      <c r="B53" t="s">
        <v>27</v>
      </c>
      <c r="C53" s="5" t="str">
        <f>'[1]Report Download'!B78</f>
        <v>AMZNBUSINESS TO3PL9XV4</v>
      </c>
      <c r="D53" s="6">
        <f>'[1]Report Download'!C78</f>
        <v>4.5999999999999996</v>
      </c>
      <c r="E53" s="5" t="str">
        <f>'[1]Report Download'!E78</f>
        <v>MISCELLANEOUS AND SPECIALTY RETAIL STORES</v>
      </c>
      <c r="F53" t="str">
        <f>VLOOKUP('[1]Report Download'!D78,Merchcode,4)</f>
        <v>GENERAL RETAIL AND WHOLESALE</v>
      </c>
    </row>
    <row r="54" spans="1:6" x14ac:dyDescent="0.35">
      <c r="A54" s="4" t="str">
        <f>'[1]Report Download'!A79</f>
        <v>06/10/2024</v>
      </c>
      <c r="B54" t="s">
        <v>19</v>
      </c>
      <c r="C54" s="5" t="str">
        <f>'[1]Report Download'!B79</f>
        <v>AMZNMKTPLACE TO5Z20GJ4</v>
      </c>
      <c r="D54" s="6">
        <f>'[1]Report Download'!C79</f>
        <v>311.55</v>
      </c>
      <c r="E54" s="5" t="str">
        <f>'[1]Report Download'!E79</f>
        <v>MISCELLANEOUS AND SPECIALTY RETAIL STORES</v>
      </c>
      <c r="F54" t="str">
        <f>VLOOKUP('[1]Report Download'!D79,Merchcode,4)</f>
        <v>GENERAL RETAIL AND WHOLESALE</v>
      </c>
    </row>
    <row r="55" spans="1:6" x14ac:dyDescent="0.35">
      <c r="A55" s="4" t="str">
        <f>'[1]Report Download'!A80</f>
        <v>06/10/2024</v>
      </c>
      <c r="B55" t="s">
        <v>10</v>
      </c>
      <c r="C55" s="5" t="str">
        <f>'[1]Report Download'!B80</f>
        <v>AMAZON  TO73130F4</v>
      </c>
      <c r="D55" s="6">
        <f>'[1]Report Download'!C80</f>
        <v>148.19999999999999</v>
      </c>
      <c r="E55" s="5" t="str">
        <f>'[1]Report Download'!E80</f>
        <v>MISCELLANEOUS GENERAL MERCHANDISE</v>
      </c>
      <c r="F55" t="str">
        <f>VLOOKUP('[1]Report Download'!D80,Merchcode,4)</f>
        <v>GENERAL RETAIL AND WHOLESALE</v>
      </c>
    </row>
    <row r="56" spans="1:6" x14ac:dyDescent="0.35">
      <c r="A56" s="4" t="str">
        <f>'[1]Report Download'!A81</f>
        <v>06/10/2024</v>
      </c>
      <c r="B56" t="s">
        <v>27</v>
      </c>
      <c r="C56" s="5" t="str">
        <f>'[1]Report Download'!B81</f>
        <v>AMAZON  TO2QN0XS4</v>
      </c>
      <c r="D56" s="6">
        <f>'[1]Report Download'!C81</f>
        <v>16.989999999999998</v>
      </c>
      <c r="E56" s="5" t="str">
        <f>'[1]Report Download'!E81</f>
        <v>MISCELLANEOUS GENERAL MERCHANDISE</v>
      </c>
      <c r="F56" t="str">
        <f>VLOOKUP('[1]Report Download'!D81,Merchcode,4)</f>
        <v>GENERAL RETAIL AND WHOLESALE</v>
      </c>
    </row>
    <row r="57" spans="1:6" x14ac:dyDescent="0.35">
      <c r="A57" s="4" t="str">
        <f>'[1]Report Download'!A82</f>
        <v>07/10/2024</v>
      </c>
      <c r="B57" t="s">
        <v>10</v>
      </c>
      <c r="C57" s="5" t="str">
        <f>'[1]Report Download'!B82</f>
        <v>AMAZON  TO7WA7M34</v>
      </c>
      <c r="D57" s="6">
        <f>'[1]Report Download'!C82</f>
        <v>419.95</v>
      </c>
      <c r="E57" s="5" t="str">
        <f>'[1]Report Download'!E82</f>
        <v>MISCELLANEOUS GENERAL MERCHANDISE</v>
      </c>
      <c r="F57" t="str">
        <f>VLOOKUP('[1]Report Download'!D82,Merchcode,4)</f>
        <v>GENERAL RETAIL AND WHOLESALE</v>
      </c>
    </row>
    <row r="58" spans="1:6" x14ac:dyDescent="0.35">
      <c r="A58" s="4" t="str">
        <f>'[1]Report Download'!A84</f>
        <v>07/10/2024</v>
      </c>
      <c r="B58" s="5" t="s">
        <v>28</v>
      </c>
      <c r="C58" s="5" t="str">
        <f>'[1]Report Download'!B84</f>
        <v>WWW.GWR.COM</v>
      </c>
      <c r="D58" s="6">
        <f>'[1]Report Download'!C84</f>
        <v>272.5</v>
      </c>
      <c r="E58" s="5" t="str">
        <f>'[1]Report Download'!E84</f>
        <v>PASSENGER RAILWAYS</v>
      </c>
      <c r="F58" t="str">
        <f>VLOOKUP('[1]Report Download'!D84,Merchcode,4)</f>
        <v>TRAVEL</v>
      </c>
    </row>
    <row r="59" spans="1:6" x14ac:dyDescent="0.35">
      <c r="A59" s="4" t="str">
        <f>'[1]Report Download'!A85</f>
        <v>07/10/2024</v>
      </c>
      <c r="B59" t="s">
        <v>9</v>
      </c>
      <c r="C59" s="5" t="str">
        <f>'[1]Report Download'!B85</f>
        <v>MEADOW BAY</v>
      </c>
      <c r="D59" s="6">
        <f>'[1]Report Download'!C85</f>
        <v>275</v>
      </c>
      <c r="E59" s="5" t="str">
        <f>'[1]Report Download'!E85</f>
        <v>REAL ESTATE AGENTS AND MANAGERS-RENTALS</v>
      </c>
      <c r="F59" t="str">
        <f>VLOOKUP('[1]Report Download'!D85,Merchcode,4)</f>
        <v>MISCELLANEOUS INDUSTRIAL/COMMERCIAL SUPPLIES</v>
      </c>
    </row>
    <row r="60" spans="1:6" x14ac:dyDescent="0.35">
      <c r="A60" s="4" t="str">
        <f>'[1]Report Download'!A86</f>
        <v>07/10/2024</v>
      </c>
      <c r="B60" s="5" t="s">
        <v>20</v>
      </c>
      <c r="C60" s="5" t="str">
        <f>'[1]Report Download'!B86</f>
        <v>WWW.GWR.COM</v>
      </c>
      <c r="D60" s="6">
        <f>'[1]Report Download'!C86</f>
        <v>877.6</v>
      </c>
      <c r="E60" s="5" t="str">
        <f>'[1]Report Download'!E86</f>
        <v>PASSENGER RAILWAYS</v>
      </c>
      <c r="F60" t="str">
        <f>VLOOKUP('[1]Report Download'!D86,Merchcode,4)</f>
        <v>TRAVEL</v>
      </c>
    </row>
    <row r="61" spans="1:6" x14ac:dyDescent="0.35">
      <c r="A61" s="4" t="str">
        <f>'[1]Report Download'!A87</f>
        <v>07/10/2024</v>
      </c>
      <c r="B61" t="s">
        <v>29</v>
      </c>
      <c r="C61" s="5" t="str">
        <f>'[1]Report Download'!B87</f>
        <v>CISCO   SAAS  PRODUCTS</v>
      </c>
      <c r="D61" s="6">
        <f>'[1]Report Download'!C87</f>
        <v>15</v>
      </c>
      <c r="E61" s="5" t="str">
        <f>'[1]Report Download'!E87</f>
        <v>BUSINESS SERVICES-NOT ELSEWHERE CLASSIFIED</v>
      </c>
      <c r="F61" t="str">
        <f>VLOOKUP('[1]Report Download'!D87,Merchcode,4)</f>
        <v>MISCELLANEOUS INDUSTRIAL/COMMERCIAL SUPPLIES</v>
      </c>
    </row>
    <row r="62" spans="1:6" x14ac:dyDescent="0.35">
      <c r="A62" s="4" t="str">
        <f>'[1]Report Download'!A88</f>
        <v>07/10/2024</v>
      </c>
      <c r="B62" t="s">
        <v>9</v>
      </c>
      <c r="C62" s="5" t="str">
        <f>'[1]Report Download'!B88</f>
        <v>PAYPAL  TRAINLINE</v>
      </c>
      <c r="D62" s="6">
        <f>'[1]Report Download'!C88</f>
        <v>228.19</v>
      </c>
      <c r="E62" s="5" t="str">
        <f>'[1]Report Download'!E88</f>
        <v>PASSENGER RAILWAYS</v>
      </c>
      <c r="F62" t="str">
        <f>VLOOKUP('[1]Report Download'!D88,Merchcode,4)</f>
        <v>TRAVEL</v>
      </c>
    </row>
    <row r="63" spans="1:6" x14ac:dyDescent="0.35">
      <c r="A63" s="4" t="str">
        <f>'[1]Report Download'!A89</f>
        <v>07/10/2024</v>
      </c>
      <c r="B63" t="s">
        <v>30</v>
      </c>
      <c r="C63" s="5" t="str">
        <f>'[1]Report Download'!B89</f>
        <v>WWW.INFORMA.COM</v>
      </c>
      <c r="D63" s="6">
        <f>'[1]Report Download'!C89</f>
        <v>26.39</v>
      </c>
      <c r="E63" s="5" t="str">
        <f>'[1]Report Download'!E89</f>
        <v>MISCELLANEOUS PUBLISHING AND PRINTING</v>
      </c>
      <c r="F63" t="str">
        <f>VLOOKUP('[1]Report Download'!D89,Merchcode,4)</f>
        <v>PRINT AND ADVERTISING</v>
      </c>
    </row>
    <row r="64" spans="1:6" x14ac:dyDescent="0.35">
      <c r="A64" s="4" t="str">
        <f>'[1]Report Download'!A90</f>
        <v>07/10/2024</v>
      </c>
      <c r="B64" t="s">
        <v>27</v>
      </c>
      <c r="C64" s="5" t="str">
        <f>'[1]Report Download'!B90</f>
        <v>AMZNBUSINESS TO5KI0XG4</v>
      </c>
      <c r="D64" s="6">
        <f>'[1]Report Download'!C90</f>
        <v>10.67</v>
      </c>
      <c r="E64" s="5" t="str">
        <f>'[1]Report Download'!E90</f>
        <v>MISCELLANEOUS AND SPECIALTY RETAIL STORES</v>
      </c>
      <c r="F64" t="str">
        <f>VLOOKUP('[1]Report Download'!D90,Merchcode,4)</f>
        <v>GENERAL RETAIL AND WHOLESALE</v>
      </c>
    </row>
    <row r="65" spans="1:6" x14ac:dyDescent="0.35">
      <c r="A65" s="4" t="str">
        <f>'[1]Report Download'!A91</f>
        <v>08/10/2024</v>
      </c>
      <c r="B65" t="s">
        <v>31</v>
      </c>
      <c r="C65" s="5" t="str">
        <f>'[1]Report Download'!B91</f>
        <v>DRI LOGI STORE</v>
      </c>
      <c r="D65" s="6">
        <f>'[1]Report Download'!C91</f>
        <v>87.99</v>
      </c>
      <c r="E65" s="5" t="str">
        <f>'[1]Report Download'!E91</f>
        <v>ELECTRONIC SALES</v>
      </c>
      <c r="F65" t="str">
        <f>VLOOKUP('[1]Report Download'!D91,Merchcode,4)</f>
        <v>GENERAL RETAIL AND WHOLESALE</v>
      </c>
    </row>
    <row r="66" spans="1:6" x14ac:dyDescent="0.35">
      <c r="A66" s="4" t="str">
        <f>'[1]Report Download'!A92</f>
        <v>08/10/2024</v>
      </c>
      <c r="B66" t="s">
        <v>7</v>
      </c>
      <c r="C66" s="5" t="str">
        <f>'[1]Report Download'!B92</f>
        <v>LYRECO UK LTD</v>
      </c>
      <c r="D66" s="6">
        <f>'[1]Report Download'!C92</f>
        <v>117.47</v>
      </c>
      <c r="E66" s="5" t="str">
        <f>'[1]Report Download'!E92</f>
        <v>OFFICE, SCHOOL SUPPLY, AND STATIONERY STORES</v>
      </c>
      <c r="F66" t="str">
        <f>VLOOKUP('[1]Report Download'!D92,Merchcode,4)</f>
        <v>OFFICE STATIONERY EQUIPMENT AND SUPPLIES</v>
      </c>
    </row>
    <row r="67" spans="1:6" x14ac:dyDescent="0.35">
      <c r="A67" s="4" t="str">
        <f>'[1]Report Download'!A93</f>
        <v>08/10/2024</v>
      </c>
      <c r="B67" t="s">
        <v>9</v>
      </c>
      <c r="C67" s="5" t="str">
        <f>'[1]Report Download'!B93</f>
        <v>TRAINLINE</v>
      </c>
      <c r="D67" s="6">
        <f>'[1]Report Download'!C93</f>
        <v>152.19</v>
      </c>
      <c r="E67" s="5" t="str">
        <f>'[1]Report Download'!E93</f>
        <v>PASSENGER RAILWAYS</v>
      </c>
      <c r="F67" t="str">
        <f>VLOOKUP('[1]Report Download'!D93,Merchcode,4)</f>
        <v>TRAVEL</v>
      </c>
    </row>
    <row r="68" spans="1:6" x14ac:dyDescent="0.35">
      <c r="A68" s="4" t="str">
        <f>'[1]Report Download'!A94</f>
        <v>08/10/2024</v>
      </c>
      <c r="B68" t="s">
        <v>8</v>
      </c>
      <c r="C68" s="5" t="str">
        <f>'[1]Report Download'!B94</f>
        <v>CORAMBAAF</v>
      </c>
      <c r="D68" s="6">
        <f>'[1]Report Download'!C94</f>
        <v>289.10000000000002</v>
      </c>
      <c r="E68" s="5" t="str">
        <f>'[1]Report Download'!E94</f>
        <v>DIGITAL GOODS AUDIOVISUAL MEDIA</v>
      </c>
      <c r="F68" t="str">
        <f>VLOOKUP('[1]Report Download'!D94,Merchcode,4)</f>
        <v>BOOKS AND PERIODICALS</v>
      </c>
    </row>
    <row r="69" spans="1:6" x14ac:dyDescent="0.35">
      <c r="A69" s="4" t="str">
        <f>'[1]Report Download'!A95</f>
        <v>08/10/2024</v>
      </c>
      <c r="B69" t="s">
        <v>32</v>
      </c>
      <c r="C69" s="5" t="str">
        <f>'[1]Report Download'!B95</f>
        <v>TRAINLINE</v>
      </c>
      <c r="D69" s="6">
        <f>'[1]Report Download'!C95</f>
        <v>94.65</v>
      </c>
      <c r="E69" s="5" t="str">
        <f>'[1]Report Download'!E95</f>
        <v>PASSENGER RAILWAYS</v>
      </c>
      <c r="F69" t="str">
        <f>VLOOKUP('[1]Report Download'!D95,Merchcode,4)</f>
        <v>TRAVEL</v>
      </c>
    </row>
    <row r="70" spans="1:6" x14ac:dyDescent="0.35">
      <c r="A70" s="4" t="str">
        <f>'[1]Report Download'!A96</f>
        <v>08/10/2024</v>
      </c>
      <c r="B70" t="s">
        <v>32</v>
      </c>
      <c r="C70" s="5" t="str">
        <f>'[1]Report Download'!B96</f>
        <v>TRAINLINE</v>
      </c>
      <c r="D70" s="6">
        <f>'[1]Report Download'!C96</f>
        <v>64.400000000000006</v>
      </c>
      <c r="E70" s="5" t="str">
        <f>'[1]Report Download'!E96</f>
        <v>PASSENGER RAILWAYS</v>
      </c>
      <c r="F70" t="str">
        <f>VLOOKUP('[1]Report Download'!D96,Merchcode,4)</f>
        <v>TRAVEL</v>
      </c>
    </row>
    <row r="71" spans="1:6" x14ac:dyDescent="0.35">
      <c r="A71" s="4" t="str">
        <f>'[1]Report Download'!A97</f>
        <v>08/10/2024</v>
      </c>
      <c r="B71" t="s">
        <v>12</v>
      </c>
      <c r="C71" s="5" t="str">
        <f>'[1]Report Download'!B97</f>
        <v>TRAINLINE</v>
      </c>
      <c r="D71" s="6">
        <f>'[1]Report Download'!C97</f>
        <v>31.99</v>
      </c>
      <c r="E71" s="5" t="str">
        <f>'[1]Report Download'!E97</f>
        <v>PASSENGER RAILWAYS</v>
      </c>
      <c r="F71" t="str">
        <f>VLOOKUP('[1]Report Download'!D97,Merchcode,4)</f>
        <v>TRAVEL</v>
      </c>
    </row>
    <row r="72" spans="1:6" x14ac:dyDescent="0.35">
      <c r="A72" s="4" t="str">
        <f>'[1]Report Download'!A98</f>
        <v>08/10/2024</v>
      </c>
      <c r="B72" t="s">
        <v>32</v>
      </c>
      <c r="C72" s="5" t="str">
        <f>'[1]Report Download'!B98</f>
        <v>TRAINLINE</v>
      </c>
      <c r="D72" s="6">
        <f>'[1]Report Download'!C98</f>
        <v>148.79</v>
      </c>
      <c r="E72" s="5" t="str">
        <f>'[1]Report Download'!E98</f>
        <v>PASSENGER RAILWAYS</v>
      </c>
      <c r="F72" t="str">
        <f>VLOOKUP('[1]Report Download'!D98,Merchcode,4)</f>
        <v>TRAVEL</v>
      </c>
    </row>
    <row r="73" spans="1:6" x14ac:dyDescent="0.35">
      <c r="A73" s="4" t="str">
        <f>'[1]Report Download'!A99</f>
        <v>08/10/2024</v>
      </c>
      <c r="B73" t="s">
        <v>33</v>
      </c>
      <c r="C73" s="5" t="str">
        <f>'[1]Report Download'!B99</f>
        <v>SP LEARNING MEDIA</v>
      </c>
      <c r="D73" s="6">
        <f>'[1]Report Download'!C99</f>
        <v>215</v>
      </c>
      <c r="E73" s="5" t="str">
        <f>'[1]Report Download'!E99</f>
        <v>SCHOOLS &amp; EDUCATIONAL SVC-NOT ELSEWHERE CLASSIFIED</v>
      </c>
      <c r="F73" t="str">
        <f>VLOOKUP('[1]Report Download'!D99,Merchcode,4)</f>
        <v>TRAINING AND EDUCATIONAL</v>
      </c>
    </row>
    <row r="74" spans="1:6" x14ac:dyDescent="0.35">
      <c r="A74" s="4" t="str">
        <f>'[1]Report Download'!A100</f>
        <v>08/10/2024</v>
      </c>
      <c r="B74" t="s">
        <v>34</v>
      </c>
      <c r="C74" s="5" t="str">
        <f>'[1]Report Download'!B100</f>
        <v>FIND A WILL</v>
      </c>
      <c r="D74" s="6">
        <f>'[1]Report Download'!C100</f>
        <v>1.5</v>
      </c>
      <c r="E74" s="5" t="str">
        <f>'[1]Report Download'!E100</f>
        <v>PROFESSIONAL SERVICES-NOT ELSEWHERE CLASSIFIED</v>
      </c>
      <c r="F74" t="str">
        <f>VLOOKUP('[1]Report Download'!D100,Merchcode,4)</f>
        <v>PROFESSIONAL SERVICES</v>
      </c>
    </row>
    <row r="75" spans="1:6" x14ac:dyDescent="0.35">
      <c r="A75" s="4" t="str">
        <f>'[1]Report Download'!A101</f>
        <v>08/10/2024</v>
      </c>
      <c r="B75" t="s">
        <v>12</v>
      </c>
      <c r="C75" s="5" t="str">
        <f>'[1]Report Download'!B101</f>
        <v>WWW.ARGOS.CO.UK</v>
      </c>
      <c r="D75" s="6">
        <f>'[1]Report Download'!C101</f>
        <v>306.94</v>
      </c>
      <c r="E75" s="5" t="str">
        <f>'[1]Report Download'!E101</f>
        <v>DEPARTMENT STORES</v>
      </c>
      <c r="F75" t="str">
        <f>VLOOKUP('[1]Report Download'!D101,Merchcode,4)</f>
        <v>GENERAL RETAIL AND WHOLESALE</v>
      </c>
    </row>
    <row r="76" spans="1:6" x14ac:dyDescent="0.35">
      <c r="A76" s="4" t="str">
        <f>'[1]Report Download'!A102</f>
        <v>08/10/2024</v>
      </c>
      <c r="B76" t="s">
        <v>9</v>
      </c>
      <c r="C76" s="5" t="str">
        <f>'[1]Report Download'!B102</f>
        <v>PREMIER INN</v>
      </c>
      <c r="D76" s="6">
        <f>'[1]Report Download'!C102</f>
        <v>73</v>
      </c>
      <c r="E76" s="5" t="str">
        <f>'[1]Report Download'!E102</f>
        <v>PREMIER INN</v>
      </c>
      <c r="F76" t="str">
        <f>VLOOKUP('[1]Report Download'!D102,Merchcode,4)</f>
        <v>HOTELS AND ACCOMMODATION</v>
      </c>
    </row>
    <row r="77" spans="1:6" x14ac:dyDescent="0.35">
      <c r="A77" s="4" t="str">
        <f>'[1]Report Download'!A103</f>
        <v>08/10/2024</v>
      </c>
      <c r="B77" t="s">
        <v>35</v>
      </c>
      <c r="C77" s="5" t="str">
        <f>'[1]Report Download'!B103</f>
        <v>SAFESCAN B.V.</v>
      </c>
      <c r="D77" s="6">
        <f>'[1]Report Download'!C103</f>
        <v>754.8</v>
      </c>
      <c r="E77" s="5" t="str">
        <f>'[1]Report Download'!E103</f>
        <v>COMMERCIAL EQUIPMENT, NOT ELSEWHERE CLASSIFIED</v>
      </c>
      <c r="F77" t="str">
        <f>VLOOKUP('[1]Report Download'!D103,Merchcode,4)</f>
        <v>MISCELLANEOUS INDUSTRIAL/COMMERCIAL SUPPLIES</v>
      </c>
    </row>
    <row r="78" spans="1:6" x14ac:dyDescent="0.35">
      <c r="A78" s="4" t="str">
        <f>'[1]Report Download'!A104</f>
        <v>08/10/2024</v>
      </c>
      <c r="B78" t="s">
        <v>10</v>
      </c>
      <c r="C78" s="5" t="str">
        <f>'[1]Report Download'!B104</f>
        <v>HM PASSPORT OFFICE</v>
      </c>
      <c r="D78" s="6">
        <f>'[1]Report Download'!C104</f>
        <v>135.5</v>
      </c>
      <c r="E78" s="5" t="str">
        <f>'[1]Report Download'!E104</f>
        <v>GOVERNMENT SERVICES-NOT ELSEWHERE CLASSIFIED</v>
      </c>
      <c r="F78" t="str">
        <f>VLOOKUP('[1]Report Download'!D104,Merchcode,4)</f>
        <v>STATUTORY BODIES</v>
      </c>
    </row>
    <row r="79" spans="1:6" x14ac:dyDescent="0.35">
      <c r="A79" s="4" t="str">
        <f>'[1]Report Download'!A105</f>
        <v>08/10/2024</v>
      </c>
      <c r="B79" t="s">
        <v>36</v>
      </c>
      <c r="C79" s="5" t="str">
        <f>'[1]Report Download'!B105</f>
        <v>ASPOLICE DFP-59JYB</v>
      </c>
      <c r="D79" s="6">
        <f>'[1]Report Download'!C105</f>
        <v>100</v>
      </c>
      <c r="E79" s="5" t="str">
        <f>'[1]Report Download'!E105</f>
        <v>MEN'S AND WOMEN'S CLOTHING STORES</v>
      </c>
      <c r="F79" t="str">
        <f>VLOOKUP('[1]Report Download'!D105,Merchcode,4)</f>
        <v>GENERAL RETAIL AND WHOLESALE</v>
      </c>
    </row>
    <row r="80" spans="1:6" x14ac:dyDescent="0.35">
      <c r="A80" s="4" t="str">
        <f>'[1]Report Download'!A106</f>
        <v>09/10/2024</v>
      </c>
      <c r="B80" t="s">
        <v>29</v>
      </c>
      <c r="C80" s="5" t="str">
        <f>'[1]Report Download'!B106</f>
        <v>MICROSOFT-G062319913</v>
      </c>
      <c r="D80" s="6">
        <f>'[1]Report Download'!C106</f>
        <v>40.85</v>
      </c>
      <c r="E80" s="5" t="str">
        <f>'[1]Report Download'!E106</f>
        <v>COMPUTERS, COMPUTER PERIPHERAL EQUIPMENT, SOFTWARE</v>
      </c>
      <c r="F80" t="str">
        <f>VLOOKUP('[1]Report Download'!D106,Merchcode,4)</f>
        <v>COMPUTER EQUIPMENT &amp; SERVICES</v>
      </c>
    </row>
    <row r="81" spans="1:6" x14ac:dyDescent="0.35">
      <c r="A81" s="4" t="str">
        <f>'[1]Report Download'!A107</f>
        <v>09/10/2024</v>
      </c>
      <c r="B81" t="s">
        <v>37</v>
      </c>
      <c r="C81" s="5" t="str">
        <f>'[1]Report Download'!B107</f>
        <v>LYRECO UK LTD</v>
      </c>
      <c r="D81" s="6">
        <f>'[1]Report Download'!C107</f>
        <v>263.52999999999997</v>
      </c>
      <c r="E81" s="5" t="str">
        <f>'[1]Report Download'!E107</f>
        <v>OFFICE, SCHOOL SUPPLY, AND STATIONERY STORES</v>
      </c>
      <c r="F81" t="str">
        <f>VLOOKUP('[1]Report Download'!D107,Merchcode,4)</f>
        <v>OFFICE STATIONERY EQUIPMENT AND SUPPLIES</v>
      </c>
    </row>
    <row r="82" spans="1:6" x14ac:dyDescent="0.35">
      <c r="A82" s="4" t="str">
        <f>'[1]Report Download'!A108</f>
        <v>09/10/2024</v>
      </c>
      <c r="B82" t="s">
        <v>37</v>
      </c>
      <c r="C82" s="5" t="str">
        <f>'[1]Report Download'!B108</f>
        <v>LYRECO UK LTD</v>
      </c>
      <c r="D82" s="6">
        <f>'[1]Report Download'!C108</f>
        <v>55.44</v>
      </c>
      <c r="E82" s="5" t="str">
        <f>'[1]Report Download'!E108</f>
        <v>OFFICE, SCHOOL SUPPLY, AND STATIONERY STORES</v>
      </c>
      <c r="F82" t="str">
        <f>VLOOKUP('[1]Report Download'!D108,Merchcode,4)</f>
        <v>OFFICE STATIONERY EQUIPMENT AND SUPPLIES</v>
      </c>
    </row>
    <row r="83" spans="1:6" x14ac:dyDescent="0.35">
      <c r="A83" s="4" t="str">
        <f>'[1]Report Download'!A109</f>
        <v>09/10/2024</v>
      </c>
      <c r="B83" t="s">
        <v>38</v>
      </c>
      <c r="C83" s="5" t="str">
        <f>'[1]Report Download'!B109</f>
        <v>LYRECO UK LTD</v>
      </c>
      <c r="D83" s="6">
        <f>'[1]Report Download'!C109</f>
        <v>260.45999999999998</v>
      </c>
      <c r="E83" s="5" t="str">
        <f>'[1]Report Download'!E109</f>
        <v>OFFICE, SCHOOL SUPPLY, AND STATIONERY STORES</v>
      </c>
      <c r="F83" t="str">
        <f>VLOOKUP('[1]Report Download'!D109,Merchcode,4)</f>
        <v>OFFICE STATIONERY EQUIPMENT AND SUPPLIES</v>
      </c>
    </row>
    <row r="84" spans="1:6" x14ac:dyDescent="0.35">
      <c r="A84" s="4" t="str">
        <f>'[1]Report Download'!A111</f>
        <v>09/10/2024</v>
      </c>
      <c r="B84" t="s">
        <v>7</v>
      </c>
      <c r="C84" s="5" t="str">
        <f>'[1]Report Download'!B111</f>
        <v>LYRECO UK LTD</v>
      </c>
      <c r="D84" s="6">
        <f>'[1]Report Download'!C111</f>
        <v>134.18</v>
      </c>
      <c r="E84" s="5" t="str">
        <f>'[1]Report Download'!E111</f>
        <v>OFFICE, SCHOOL SUPPLY, AND STATIONERY STORES</v>
      </c>
      <c r="F84" t="str">
        <f>VLOOKUP('[1]Report Download'!D111,Merchcode,4)</f>
        <v>OFFICE STATIONERY EQUIPMENT AND SUPPLIES</v>
      </c>
    </row>
    <row r="85" spans="1:6" x14ac:dyDescent="0.35">
      <c r="A85" s="4" t="str">
        <f>'[1]Report Download'!A114</f>
        <v>09/10/2024</v>
      </c>
      <c r="B85" t="s">
        <v>9</v>
      </c>
      <c r="C85" s="5" t="str">
        <f>'[1]Report Download'!B114</f>
        <v>HM PASSPORT OFFICE</v>
      </c>
      <c r="D85" s="6">
        <f>'[1]Report Download'!C114</f>
        <v>88.5</v>
      </c>
      <c r="E85" s="5" t="str">
        <f>'[1]Report Download'!E114</f>
        <v>GOVERNMENT SERVICES-NOT ELSEWHERE CLASSIFIED</v>
      </c>
      <c r="F85" t="str">
        <f>VLOOKUP('[1]Report Download'!D114,Merchcode,4)</f>
        <v>STATUTORY BODIES</v>
      </c>
    </row>
    <row r="86" spans="1:6" x14ac:dyDescent="0.35">
      <c r="A86" s="4" t="str">
        <f>'[1]Report Download'!A115</f>
        <v>09/10/2024</v>
      </c>
      <c r="B86" t="s">
        <v>34</v>
      </c>
      <c r="C86" s="5" t="str">
        <f>'[1]Report Download'!B115</f>
        <v>FIND A WILL</v>
      </c>
      <c r="D86" s="6">
        <f>'[1]Report Download'!C115</f>
        <v>1.5</v>
      </c>
      <c r="E86" s="5" t="str">
        <f>'[1]Report Download'!E115</f>
        <v>PROFESSIONAL SERVICES-NOT ELSEWHERE CLASSIFIED</v>
      </c>
      <c r="F86" t="str">
        <f>VLOOKUP('[1]Report Download'!D115,Merchcode,4)</f>
        <v>PROFESSIONAL SERVICES</v>
      </c>
    </row>
    <row r="87" spans="1:6" x14ac:dyDescent="0.35">
      <c r="A87" s="4" t="str">
        <f>'[1]Report Download'!A116</f>
        <v>10/10/2024</v>
      </c>
      <c r="B87" t="s">
        <v>38</v>
      </c>
      <c r="C87" s="5" t="str">
        <f>'[1]Report Download'!B116</f>
        <v>LYRECO UK LTD</v>
      </c>
      <c r="D87" s="6">
        <f>'[1]Report Download'!C116</f>
        <v>-225.42</v>
      </c>
      <c r="E87" s="5" t="str">
        <f>'[1]Report Download'!E116</f>
        <v>OFFICE, SCHOOL SUPPLY, AND STATIONERY STORES</v>
      </c>
      <c r="F87" t="str">
        <f>VLOOKUP('[1]Report Download'!D116,Merchcode,4)</f>
        <v>OFFICE STATIONERY EQUIPMENT AND SUPPLIES</v>
      </c>
    </row>
    <row r="88" spans="1:6" x14ac:dyDescent="0.35">
      <c r="A88" s="4" t="str">
        <f>'[1]Report Download'!A117</f>
        <v>10/10/2024</v>
      </c>
      <c r="B88" t="s">
        <v>22</v>
      </c>
      <c r="C88" s="5" t="str">
        <f>'[1]Report Download'!B117</f>
        <v>AMAZON  TQ77T6NR4</v>
      </c>
      <c r="D88" s="6">
        <f>'[1]Report Download'!C117</f>
        <v>31.57</v>
      </c>
      <c r="E88" s="5" t="str">
        <f>'[1]Report Download'!E117</f>
        <v>MISCELLANEOUS GENERAL MERCHANDISE</v>
      </c>
      <c r="F88" t="str">
        <f>VLOOKUP('[1]Report Download'!D117,Merchcode,4)</f>
        <v>GENERAL RETAIL AND WHOLESALE</v>
      </c>
    </row>
    <row r="89" spans="1:6" x14ac:dyDescent="0.35">
      <c r="A89" s="4" t="str">
        <f>'[1]Report Download'!A118</f>
        <v>10/10/2024</v>
      </c>
      <c r="B89" t="s">
        <v>21</v>
      </c>
      <c r="C89" s="5" t="str">
        <f>'[1]Report Download'!B118</f>
        <v>AMAZON  TQ98C9NA4</v>
      </c>
      <c r="D89" s="6">
        <f>'[1]Report Download'!C118</f>
        <v>38.950000000000003</v>
      </c>
      <c r="E89" s="5" t="str">
        <f>'[1]Report Download'!E118</f>
        <v>MISCELLANEOUS GENERAL MERCHANDISE</v>
      </c>
      <c r="F89" t="str">
        <f>VLOOKUP('[1]Report Download'!D118,Merchcode,4)</f>
        <v>GENERAL RETAIL AND WHOLESALE</v>
      </c>
    </row>
    <row r="90" spans="1:6" x14ac:dyDescent="0.35">
      <c r="A90" s="4" t="str">
        <f>'[1]Report Download'!A120</f>
        <v>10/10/2024</v>
      </c>
      <c r="B90" t="s">
        <v>39</v>
      </c>
      <c r="C90" s="5" t="str">
        <f>'[1]Report Download'!B120</f>
        <v>AMAZON  TQ15X0NX4</v>
      </c>
      <c r="D90" s="6">
        <f>'[1]Report Download'!C120</f>
        <v>26.95</v>
      </c>
      <c r="E90" s="5" t="str">
        <f>'[1]Report Download'!E120</f>
        <v>MISCELLANEOUS GENERAL MERCHANDISE</v>
      </c>
      <c r="F90" t="str">
        <f>VLOOKUP('[1]Report Download'!D120,Merchcode,4)</f>
        <v>GENERAL RETAIL AND WHOLESALE</v>
      </c>
    </row>
    <row r="91" spans="1:6" x14ac:dyDescent="0.35">
      <c r="A91" s="4" t="str">
        <f>'[1]Report Download'!A121</f>
        <v>10/10/2024</v>
      </c>
      <c r="B91" t="s">
        <v>10</v>
      </c>
      <c r="C91" s="5" t="str">
        <f>'[1]Report Download'!B121</f>
        <v>AMAZON  TQ0XH93U4</v>
      </c>
      <c r="D91" s="6">
        <f>'[1]Report Download'!C121</f>
        <v>79.98</v>
      </c>
      <c r="E91" s="5" t="str">
        <f>'[1]Report Download'!E121</f>
        <v>MISCELLANEOUS GENERAL MERCHANDISE</v>
      </c>
      <c r="F91" t="str">
        <f>VLOOKUP('[1]Report Download'!D121,Merchcode,4)</f>
        <v>GENERAL RETAIL AND WHOLESALE</v>
      </c>
    </row>
    <row r="92" spans="1:6" x14ac:dyDescent="0.35">
      <c r="A92" s="4" t="str">
        <f>'[1]Report Download'!A122</f>
        <v>10/10/2024</v>
      </c>
      <c r="B92" t="s">
        <v>21</v>
      </c>
      <c r="C92" s="5" t="str">
        <f>'[1]Report Download'!B122</f>
        <v>WWW.AMAZON.  TQ8WZ6E94</v>
      </c>
      <c r="D92" s="6">
        <f>'[1]Report Download'!C122</f>
        <v>450</v>
      </c>
      <c r="E92" s="5" t="str">
        <f>'[1]Report Download'!E122</f>
        <v>MISCELLANEOUS GENERAL MERCHANDISE</v>
      </c>
      <c r="F92" t="str">
        <f>VLOOKUP('[1]Report Download'!D122,Merchcode,4)</f>
        <v>GENERAL RETAIL AND WHOLESALE</v>
      </c>
    </row>
    <row r="93" spans="1:6" x14ac:dyDescent="0.35">
      <c r="A93" s="4" t="str">
        <f>'[1]Report Download'!A124</f>
        <v>10/10/2024</v>
      </c>
      <c r="B93" t="s">
        <v>40</v>
      </c>
      <c r="C93" s="5" t="str">
        <f>'[1]Report Download'!B124</f>
        <v>AMZNBUSINESS TQ4Q403Q4</v>
      </c>
      <c r="D93" s="6">
        <f>'[1]Report Download'!C124</f>
        <v>48.94</v>
      </c>
      <c r="E93" s="5" t="str">
        <f>'[1]Report Download'!E124</f>
        <v>MISCELLANEOUS AND SPECIALTY RETAIL STORES</v>
      </c>
      <c r="F93" t="str">
        <f>VLOOKUP('[1]Report Download'!D124,Merchcode,4)</f>
        <v>GENERAL RETAIL AND WHOLESALE</v>
      </c>
    </row>
    <row r="94" spans="1:6" x14ac:dyDescent="0.35">
      <c r="A94" s="4" t="str">
        <f>'[1]Report Download'!A125</f>
        <v>10/10/2024</v>
      </c>
      <c r="B94" t="s">
        <v>40</v>
      </c>
      <c r="C94" s="5" t="str">
        <f>'[1]Report Download'!B125</f>
        <v>AMZNBUSINESS TQ96V9TC4</v>
      </c>
      <c r="D94" s="6">
        <f>'[1]Report Download'!C125</f>
        <v>26.19</v>
      </c>
      <c r="E94" s="5" t="str">
        <f>'[1]Report Download'!E125</f>
        <v>MISCELLANEOUS AND SPECIALTY RETAIL STORES</v>
      </c>
      <c r="F94" t="str">
        <f>VLOOKUP('[1]Report Download'!D125,Merchcode,4)</f>
        <v>GENERAL RETAIL AND WHOLESALE</v>
      </c>
    </row>
    <row r="95" spans="1:6" x14ac:dyDescent="0.35">
      <c r="A95" s="4" t="str">
        <f>'[1]Report Download'!A129</f>
        <v>10/10/2024</v>
      </c>
      <c r="B95" t="s">
        <v>41</v>
      </c>
      <c r="C95" s="5" t="str">
        <f>'[1]Report Download'!B129</f>
        <v>LYRECO UK LTD</v>
      </c>
      <c r="D95" s="6">
        <f>'[1]Report Download'!C129</f>
        <v>21.83</v>
      </c>
      <c r="E95" s="5" t="str">
        <f>'[1]Report Download'!E129</f>
        <v>OFFICE, SCHOOL SUPPLY, AND STATIONERY STORES</v>
      </c>
      <c r="F95" t="str">
        <f>VLOOKUP('[1]Report Download'!D129,Merchcode,4)</f>
        <v>OFFICE STATIONERY EQUIPMENT AND SUPPLIES</v>
      </c>
    </row>
    <row r="96" spans="1:6" x14ac:dyDescent="0.35">
      <c r="A96" s="4" t="str">
        <f>'[1]Report Download'!A130</f>
        <v>10/10/2024</v>
      </c>
      <c r="B96" t="s">
        <v>42</v>
      </c>
      <c r="C96" s="5" t="str">
        <f>'[1]Report Download'!B130</f>
        <v>LYRECO UK LTD</v>
      </c>
      <c r="D96" s="6">
        <f>'[1]Report Download'!C130</f>
        <v>27.29</v>
      </c>
      <c r="E96" s="5" t="str">
        <f>'[1]Report Download'!E130</f>
        <v>OFFICE, SCHOOL SUPPLY, AND STATIONERY STORES</v>
      </c>
      <c r="F96" t="str">
        <f>VLOOKUP('[1]Report Download'!D130,Merchcode,4)</f>
        <v>OFFICE STATIONERY EQUIPMENT AND SUPPLIES</v>
      </c>
    </row>
    <row r="97" spans="1:6" x14ac:dyDescent="0.35">
      <c r="A97" s="4" t="str">
        <f>'[1]Report Download'!A132</f>
        <v>10/10/2024</v>
      </c>
      <c r="B97" t="s">
        <v>12</v>
      </c>
      <c r="C97" s="5" t="str">
        <f>'[1]Report Download'!B132</f>
        <v>PREMIER INN</v>
      </c>
      <c r="D97" s="6">
        <f>'[1]Report Download'!C132</f>
        <v>106</v>
      </c>
      <c r="E97" s="5" t="str">
        <f>'[1]Report Download'!E132</f>
        <v>PREMIER INN</v>
      </c>
      <c r="F97" t="str">
        <f>VLOOKUP('[1]Report Download'!D132,Merchcode,4)</f>
        <v>HOTELS AND ACCOMMODATION</v>
      </c>
    </row>
    <row r="98" spans="1:6" x14ac:dyDescent="0.35">
      <c r="A98" s="4" t="str">
        <f>'[1]Report Download'!A133</f>
        <v>10/10/2024</v>
      </c>
      <c r="B98" t="s">
        <v>9</v>
      </c>
      <c r="C98" s="5" t="str">
        <f>'[1]Report Download'!B133</f>
        <v>NATIONWIDE HIRE UK</v>
      </c>
      <c r="D98" s="6">
        <f>'[1]Report Download'!C133</f>
        <v>172</v>
      </c>
      <c r="E98" s="5" t="str">
        <f>'[1]Report Download'!E133</f>
        <v>AUTOMOBILE RENTAL AGENCY-NOT ELSEWHERE CLASSIFIED</v>
      </c>
      <c r="F98" t="str">
        <f>VLOOKUP('[1]Report Download'!D133,Merchcode,4)</f>
        <v>AUTO RENTAL</v>
      </c>
    </row>
    <row r="99" spans="1:6" x14ac:dyDescent="0.35">
      <c r="A99" s="4" t="str">
        <f>'[1]Report Download'!A134</f>
        <v>10/10/2024</v>
      </c>
      <c r="B99" t="s">
        <v>43</v>
      </c>
      <c r="C99" s="5" t="str">
        <f>'[1]Report Download'!B134</f>
        <v>WWW.PLANNINGPORTAL.CO.</v>
      </c>
      <c r="D99" s="6">
        <f>'[1]Report Download'!C134</f>
        <v>648</v>
      </c>
      <c r="E99" s="5" t="str">
        <f>'[1]Report Download'!E134</f>
        <v>BUSINESS SERVICES-NOT ELSEWHERE CLASSIFIED</v>
      </c>
      <c r="F99" t="str">
        <f>VLOOKUP('[1]Report Download'!D134,Merchcode,4)</f>
        <v>MISCELLANEOUS INDUSTRIAL/COMMERCIAL SUPPLIES</v>
      </c>
    </row>
    <row r="100" spans="1:6" x14ac:dyDescent="0.35">
      <c r="A100" s="4" t="str">
        <f>'[1]Report Download'!A135</f>
        <v>10/10/2024</v>
      </c>
      <c r="B100" t="s">
        <v>22</v>
      </c>
      <c r="C100" s="5" t="str">
        <f>'[1]Report Download'!B135</f>
        <v>AMAZON  TQ9798AQ4</v>
      </c>
      <c r="D100" s="6">
        <f>'[1]Report Download'!C135</f>
        <v>50.62</v>
      </c>
      <c r="E100" s="5" t="str">
        <f>'[1]Report Download'!E135</f>
        <v>MISCELLANEOUS GENERAL MERCHANDISE</v>
      </c>
      <c r="F100" t="str">
        <f>VLOOKUP('[1]Report Download'!D135,Merchcode,4)</f>
        <v>GENERAL RETAIL AND WHOLESALE</v>
      </c>
    </row>
    <row r="101" spans="1:6" x14ac:dyDescent="0.35">
      <c r="A101" s="4" t="str">
        <f>'[1]Report Download'!A136</f>
        <v>10/10/2024</v>
      </c>
      <c r="B101" t="s">
        <v>16</v>
      </c>
      <c r="C101" s="5" t="str">
        <f>'[1]Report Download'!B136</f>
        <v>AMAZON  TQ6D843T4</v>
      </c>
      <c r="D101" s="6">
        <f>'[1]Report Download'!C136</f>
        <v>37.4</v>
      </c>
      <c r="E101" s="5" t="str">
        <f>'[1]Report Download'!E136</f>
        <v>MISCELLANEOUS GENERAL MERCHANDISE</v>
      </c>
      <c r="F101" t="str">
        <f>VLOOKUP('[1]Report Download'!D136,Merchcode,4)</f>
        <v>GENERAL RETAIL AND WHOLESALE</v>
      </c>
    </row>
    <row r="102" spans="1:6" x14ac:dyDescent="0.35">
      <c r="A102" s="4" t="str">
        <f>'[1]Report Download'!A139</f>
        <v>10/10/2024</v>
      </c>
      <c r="B102" t="s">
        <v>16</v>
      </c>
      <c r="C102" s="5" t="str">
        <f>'[1]Report Download'!B139</f>
        <v>AMAZON  TQ74T33A4</v>
      </c>
      <c r="D102" s="6">
        <f>'[1]Report Download'!C139</f>
        <v>62.67</v>
      </c>
      <c r="E102" s="5" t="str">
        <f>'[1]Report Download'!E139</f>
        <v>MISCELLANEOUS GENERAL MERCHANDISE</v>
      </c>
      <c r="F102" t="str">
        <f>VLOOKUP('[1]Report Download'!D139,Merchcode,4)</f>
        <v>GENERAL RETAIL AND WHOLESALE</v>
      </c>
    </row>
    <row r="103" spans="1:6" x14ac:dyDescent="0.35">
      <c r="A103" s="4" t="str">
        <f>'[1]Report Download'!A140</f>
        <v>10/10/2024</v>
      </c>
      <c r="B103" t="s">
        <v>16</v>
      </c>
      <c r="C103" s="5" t="str">
        <f>'[1]Report Download'!B140</f>
        <v>AMAZON  TQ7UF9TZ4</v>
      </c>
      <c r="D103" s="6">
        <f>'[1]Report Download'!C140</f>
        <v>26.59</v>
      </c>
      <c r="E103" s="5" t="str">
        <f>'[1]Report Download'!E140</f>
        <v>MISCELLANEOUS GENERAL MERCHANDISE</v>
      </c>
      <c r="F103" t="str">
        <f>VLOOKUP('[1]Report Download'!D140,Merchcode,4)</f>
        <v>GENERAL RETAIL AND WHOLESALE</v>
      </c>
    </row>
    <row r="104" spans="1:6" x14ac:dyDescent="0.35">
      <c r="A104" s="4" t="str">
        <f>'[1]Report Download'!A141</f>
        <v>10/10/2024</v>
      </c>
      <c r="B104" t="s">
        <v>16</v>
      </c>
      <c r="C104" s="5" t="str">
        <f>'[1]Report Download'!B141</f>
        <v>AMAZON  TQ1H26J14</v>
      </c>
      <c r="D104" s="6">
        <f>'[1]Report Download'!C141</f>
        <v>57.78</v>
      </c>
      <c r="E104" s="5" t="str">
        <f>'[1]Report Download'!E141</f>
        <v>MISCELLANEOUS GENERAL MERCHANDISE</v>
      </c>
      <c r="F104" t="str">
        <f>VLOOKUP('[1]Report Download'!D141,Merchcode,4)</f>
        <v>GENERAL RETAIL AND WHOLESALE</v>
      </c>
    </row>
    <row r="105" spans="1:6" x14ac:dyDescent="0.35">
      <c r="A105" s="4" t="str">
        <f>'[1]Report Download'!A143</f>
        <v>10/10/2024</v>
      </c>
      <c r="B105" t="s">
        <v>13</v>
      </c>
      <c r="C105" s="5" t="str">
        <f>'[1]Report Download'!B143</f>
        <v>TRAINLINE</v>
      </c>
      <c r="D105" s="6">
        <f>'[1]Report Download'!C143</f>
        <v>83.59</v>
      </c>
      <c r="E105" s="5" t="str">
        <f>'[1]Report Download'!E143</f>
        <v>PASSENGER RAILWAYS</v>
      </c>
      <c r="F105" t="str">
        <f>VLOOKUP('[1]Report Download'!D143,Merchcode,4)</f>
        <v>TRAVEL</v>
      </c>
    </row>
    <row r="106" spans="1:6" x14ac:dyDescent="0.35">
      <c r="A106" s="4" t="str">
        <f>'[1]Report Download'!A147</f>
        <v>10/10/2024</v>
      </c>
      <c r="B106" t="s">
        <v>16</v>
      </c>
      <c r="C106" s="5" t="str">
        <f>'[1]Report Download'!B147</f>
        <v>AMAZON  TQ4OG1E04</v>
      </c>
      <c r="D106" s="6">
        <f>'[1]Report Download'!C147</f>
        <v>76.97</v>
      </c>
      <c r="E106" s="5" t="str">
        <f>'[1]Report Download'!E147</f>
        <v>MISCELLANEOUS GENERAL MERCHANDISE</v>
      </c>
      <c r="F106" t="str">
        <f>VLOOKUP('[1]Report Download'!D147,Merchcode,4)</f>
        <v>GENERAL RETAIL AND WHOLESALE</v>
      </c>
    </row>
    <row r="107" spans="1:6" x14ac:dyDescent="0.35">
      <c r="A107" s="4" t="str">
        <f>'[1]Report Download'!A149</f>
        <v>10/10/2024</v>
      </c>
      <c r="B107" t="s">
        <v>44</v>
      </c>
      <c r="C107" s="5" t="str">
        <f>'[1]Report Download'!B149</f>
        <v>AMZNBUSINESS TQ94G0AD4</v>
      </c>
      <c r="D107" s="6">
        <f>'[1]Report Download'!C149</f>
        <v>72.08</v>
      </c>
      <c r="E107" s="5" t="str">
        <f>'[1]Report Download'!E149</f>
        <v>MISCELLANEOUS AND SPECIALTY RETAIL STORES</v>
      </c>
      <c r="F107" t="str">
        <f>VLOOKUP('[1]Report Download'!D149,Merchcode,4)</f>
        <v>GENERAL RETAIL AND WHOLESALE</v>
      </c>
    </row>
    <row r="108" spans="1:6" x14ac:dyDescent="0.35">
      <c r="A108" s="4" t="str">
        <f>'[1]Report Download'!A154</f>
        <v>11/10/2024</v>
      </c>
      <c r="B108" t="s">
        <v>9</v>
      </c>
      <c r="C108" s="5" t="str">
        <f>'[1]Report Download'!B154</f>
        <v>TRAINLINE</v>
      </c>
      <c r="D108" s="6">
        <f>'[1]Report Download'!C154</f>
        <v>36.590000000000003</v>
      </c>
      <c r="E108" s="5" t="str">
        <f>'[1]Report Download'!E154</f>
        <v>PASSENGER RAILWAYS</v>
      </c>
      <c r="F108" t="str">
        <f>VLOOKUP('[1]Report Download'!D154,Merchcode,4)</f>
        <v>TRAVEL</v>
      </c>
    </row>
    <row r="109" spans="1:6" x14ac:dyDescent="0.35">
      <c r="A109" s="4" t="str">
        <f>'[1]Report Download'!A156</f>
        <v>11/10/2024</v>
      </c>
      <c r="B109" s="5" t="s">
        <v>20</v>
      </c>
      <c r="C109" s="5" t="str">
        <f>'[1]Report Download'!B156</f>
        <v>MARKS&amp;SPENCER PLC</v>
      </c>
      <c r="D109" s="6">
        <f>'[1]Report Download'!C156</f>
        <v>38.5</v>
      </c>
      <c r="E109" s="5" t="str">
        <f>'[1]Report Download'!E156</f>
        <v>GROCERY STORES, SUPERMARKETS</v>
      </c>
      <c r="F109" t="str">
        <f>VLOOKUP('[1]Report Download'!D156,Merchcode,4)</f>
        <v>GENERAL RETAIL AND WHOLESALE</v>
      </c>
    </row>
    <row r="110" spans="1:6" x14ac:dyDescent="0.35">
      <c r="A110" s="4" t="str">
        <f>'[1]Report Download'!A157</f>
        <v>11/10/2024</v>
      </c>
      <c r="B110" t="s">
        <v>22</v>
      </c>
      <c r="C110" s="5" t="str">
        <f>'[1]Report Download'!B157</f>
        <v>AMAZON  TQ7PB6PU4</v>
      </c>
      <c r="D110" s="6">
        <f>'[1]Report Download'!C157</f>
        <v>26.5</v>
      </c>
      <c r="E110" s="5" t="str">
        <f>'[1]Report Download'!E157</f>
        <v>MISCELLANEOUS GENERAL MERCHANDISE</v>
      </c>
      <c r="F110" t="str">
        <f>VLOOKUP('[1]Report Download'!D157,Merchcode,4)</f>
        <v>GENERAL RETAIL AND WHOLESALE</v>
      </c>
    </row>
    <row r="111" spans="1:6" x14ac:dyDescent="0.35">
      <c r="A111" s="4" t="str">
        <f>'[1]Report Download'!A162</f>
        <v>11/10/2024</v>
      </c>
      <c r="B111" t="s">
        <v>13</v>
      </c>
      <c r="C111" s="5" t="str">
        <f>'[1]Report Download'!B162</f>
        <v>TORBAY COUNCIL - WEB</v>
      </c>
      <c r="D111" s="6">
        <f>'[1]Report Download'!C162</f>
        <v>12.5</v>
      </c>
      <c r="E111" s="5" t="str">
        <f>'[1]Report Download'!E162</f>
        <v>GOVERNMENT SERVICES-NOT ELSEWHERE CLASSIFIED</v>
      </c>
      <c r="F111" t="str">
        <f>VLOOKUP('[1]Report Download'!D162,Merchcode,4)</f>
        <v>STATUTORY BODIES</v>
      </c>
    </row>
    <row r="112" spans="1:6" x14ac:dyDescent="0.35">
      <c r="A112" s="4" t="str">
        <f>'[1]Report Download'!A164</f>
        <v>11/10/2024</v>
      </c>
      <c r="B112" t="s">
        <v>34</v>
      </c>
      <c r="C112" s="5" t="str">
        <f>'[1]Report Download'!B164</f>
        <v>WWW.SOURCEFORSEARCHES.</v>
      </c>
      <c r="D112" s="6">
        <f>'[1]Report Download'!C164</f>
        <v>410.1</v>
      </c>
      <c r="E112" s="5" t="str">
        <f>'[1]Report Download'!E164</f>
        <v>UTLTS-ELCTRC, GAS, HEATING OIL, SANITARY, WATER</v>
      </c>
      <c r="F112" t="str">
        <f>VLOOKUP('[1]Report Download'!D164,Merchcode,4)</f>
        <v>UTILITIES AND NON AUTOMOTIVE FUEL</v>
      </c>
    </row>
    <row r="113" spans="1:6" x14ac:dyDescent="0.35">
      <c r="A113" s="4" t="str">
        <f>'[1]Report Download'!A165</f>
        <v>12/10/2024</v>
      </c>
      <c r="B113" t="s">
        <v>16</v>
      </c>
      <c r="C113" s="5" t="str">
        <f>'[1]Report Download'!B165</f>
        <v>AMAZON  TQ5LB3MP4</v>
      </c>
      <c r="D113" s="6">
        <f>'[1]Report Download'!C165</f>
        <v>15.64</v>
      </c>
      <c r="E113" s="5" t="str">
        <f>'[1]Report Download'!E165</f>
        <v>MISCELLANEOUS GENERAL MERCHANDISE</v>
      </c>
      <c r="F113" t="str">
        <f>VLOOKUP('[1]Report Download'!D165,Merchcode,4)</f>
        <v>GENERAL RETAIL AND WHOLESALE</v>
      </c>
    </row>
    <row r="114" spans="1:6" x14ac:dyDescent="0.35">
      <c r="A114" s="4" t="str">
        <f>'[1]Report Download'!A167</f>
        <v>13/10/2024</v>
      </c>
      <c r="B114" t="s">
        <v>22</v>
      </c>
      <c r="C114" s="5" t="str">
        <f>'[1]Report Download'!B167</f>
        <v>AMAZON  TQ8BJ7SV4</v>
      </c>
      <c r="D114" s="6">
        <f>'[1]Report Download'!C167</f>
        <v>6.39</v>
      </c>
      <c r="E114" s="5" t="str">
        <f>'[1]Report Download'!E167</f>
        <v>MISCELLANEOUS GENERAL MERCHANDISE</v>
      </c>
      <c r="F114" t="str">
        <f>VLOOKUP('[1]Report Download'!D167,Merchcode,4)</f>
        <v>GENERAL RETAIL AND WHOLESALE</v>
      </c>
    </row>
    <row r="115" spans="1:6" x14ac:dyDescent="0.35">
      <c r="A115" s="4" t="str">
        <f>'[1]Report Download'!A172</f>
        <v>14/10/2024</v>
      </c>
      <c r="B115" t="s">
        <v>13</v>
      </c>
      <c r="C115" s="5" t="str">
        <f>'[1]Report Download'!B172</f>
        <v>PAYPAL  TRAINLINE</v>
      </c>
      <c r="D115" s="6">
        <f>'[1]Report Download'!C172</f>
        <v>-158.69999999999999</v>
      </c>
      <c r="E115" s="5" t="str">
        <f>'[1]Report Download'!E172</f>
        <v>PASSENGER RAILWAYS</v>
      </c>
      <c r="F115" t="str">
        <f>VLOOKUP('[1]Report Download'!D172,Merchcode,4)</f>
        <v>TRAVEL</v>
      </c>
    </row>
    <row r="116" spans="1:6" x14ac:dyDescent="0.35">
      <c r="A116" s="4" t="str">
        <f>'[1]Report Download'!A173</f>
        <v>14/10/2024</v>
      </c>
      <c r="B116" t="s">
        <v>12</v>
      </c>
      <c r="C116" s="5" t="str">
        <f>'[1]Report Download'!B173</f>
        <v>TRAINLINE</v>
      </c>
      <c r="D116" s="6">
        <f>'[1]Report Download'!C173</f>
        <v>148.72999999999999</v>
      </c>
      <c r="E116" s="5" t="str">
        <f>'[1]Report Download'!E173</f>
        <v>PASSENGER RAILWAYS</v>
      </c>
      <c r="F116" t="str">
        <f>VLOOKUP('[1]Report Download'!D173,Merchcode,4)</f>
        <v>TRAVEL</v>
      </c>
    </row>
    <row r="117" spans="1:6" x14ac:dyDescent="0.35">
      <c r="A117" s="4" t="str">
        <f>'[1]Report Download'!A174</f>
        <v>14/10/2024</v>
      </c>
      <c r="B117" t="s">
        <v>12</v>
      </c>
      <c r="C117" s="5" t="str">
        <f>'[1]Report Download'!B174</f>
        <v>PAYPAL  TRAINLINE</v>
      </c>
      <c r="D117" s="6">
        <f>'[1]Report Download'!C174</f>
        <v>121.09</v>
      </c>
      <c r="E117" s="5" t="str">
        <f>'[1]Report Download'!E174</f>
        <v>PASSENGER RAILWAYS</v>
      </c>
      <c r="F117" t="str">
        <f>VLOOKUP('[1]Report Download'!D174,Merchcode,4)</f>
        <v>TRAVEL</v>
      </c>
    </row>
    <row r="118" spans="1:6" x14ac:dyDescent="0.35">
      <c r="A118" s="4" t="str">
        <f>'[1]Report Download'!A176</f>
        <v>14/10/2024</v>
      </c>
      <c r="B118" t="s">
        <v>45</v>
      </c>
      <c r="C118" s="5" t="str">
        <f>'[1]Report Download'!B176</f>
        <v>JAX FIRST AID</v>
      </c>
      <c r="D118" s="6">
        <f>'[1]Report Download'!C176</f>
        <v>168.95</v>
      </c>
      <c r="E118" s="5" t="str">
        <f>'[1]Report Download'!E176</f>
        <v>MISCELLANEOUS GENERAL MERCHANDISE</v>
      </c>
      <c r="F118" t="str">
        <f>VLOOKUP('[1]Report Download'!D176,Merchcode,4)</f>
        <v>GENERAL RETAIL AND WHOLESALE</v>
      </c>
    </row>
    <row r="119" spans="1:6" x14ac:dyDescent="0.35">
      <c r="A119" s="4" t="str">
        <f>'[1]Report Download'!A177</f>
        <v>14/10/2024</v>
      </c>
      <c r="B119" t="s">
        <v>16</v>
      </c>
      <c r="C119" s="5" t="str">
        <f>'[1]Report Download'!B177</f>
        <v>AMZNBUSINESS TQ4JB49D4</v>
      </c>
      <c r="D119" s="6">
        <f>'[1]Report Download'!C177</f>
        <v>174.4</v>
      </c>
      <c r="E119" s="5" t="str">
        <f>'[1]Report Download'!E177</f>
        <v>MISCELLANEOUS AND SPECIALTY RETAIL STORES</v>
      </c>
      <c r="F119" t="str">
        <f>VLOOKUP('[1]Report Download'!D177,Merchcode,4)</f>
        <v>GENERAL RETAIL AND WHOLESALE</v>
      </c>
    </row>
    <row r="120" spans="1:6" x14ac:dyDescent="0.35">
      <c r="A120" s="4" t="str">
        <f>'[1]Report Download'!A178</f>
        <v>14/10/2024</v>
      </c>
      <c r="B120" t="s">
        <v>16</v>
      </c>
      <c r="C120" s="5" t="str">
        <f>'[1]Report Download'!B178</f>
        <v>AMZNBUSINESS TQ8EX99M4</v>
      </c>
      <c r="D120" s="6">
        <f>'[1]Report Download'!C178</f>
        <v>174.4</v>
      </c>
      <c r="E120" s="5" t="str">
        <f>'[1]Report Download'!E178</f>
        <v>MISCELLANEOUS AND SPECIALTY RETAIL STORES</v>
      </c>
      <c r="F120" t="str">
        <f>VLOOKUP('[1]Report Download'!D178,Merchcode,4)</f>
        <v>GENERAL RETAIL AND WHOLESALE</v>
      </c>
    </row>
    <row r="121" spans="1:6" x14ac:dyDescent="0.35">
      <c r="A121" s="4" t="str">
        <f>'[1]Report Download'!A179</f>
        <v>14/10/2024</v>
      </c>
      <c r="B121" t="s">
        <v>16</v>
      </c>
      <c r="C121" s="5" t="str">
        <f>'[1]Report Download'!B179</f>
        <v>AMZNBUSINESS TQ3KN69S4</v>
      </c>
      <c r="D121" s="6">
        <f>'[1]Report Download'!C179</f>
        <v>136.68</v>
      </c>
      <c r="E121" s="5" t="str">
        <f>'[1]Report Download'!E179</f>
        <v>MISCELLANEOUS AND SPECIALTY RETAIL STORES</v>
      </c>
      <c r="F121" t="str">
        <f>VLOOKUP('[1]Report Download'!D179,Merchcode,4)</f>
        <v>GENERAL RETAIL AND WHOLESALE</v>
      </c>
    </row>
    <row r="122" spans="1:6" x14ac:dyDescent="0.35">
      <c r="A122" s="4" t="str">
        <f>'[1]Report Download'!A180</f>
        <v>14/10/2024</v>
      </c>
      <c r="B122" t="s">
        <v>16</v>
      </c>
      <c r="C122" s="5" t="str">
        <f>'[1]Report Download'!B180</f>
        <v>AMZNBUSINESS TQ0EN49Z4</v>
      </c>
      <c r="D122" s="6">
        <f>'[1]Report Download'!C180</f>
        <v>136.68</v>
      </c>
      <c r="E122" s="5" t="str">
        <f>'[1]Report Download'!E180</f>
        <v>MISCELLANEOUS AND SPECIALTY RETAIL STORES</v>
      </c>
      <c r="F122" t="str">
        <f>VLOOKUP('[1]Report Download'!D180,Merchcode,4)</f>
        <v>GENERAL RETAIL AND WHOLESALE</v>
      </c>
    </row>
    <row r="123" spans="1:6" x14ac:dyDescent="0.35">
      <c r="A123" s="4" t="str">
        <f>'[1]Report Download'!A183</f>
        <v>14/10/2024</v>
      </c>
      <c r="B123" t="s">
        <v>12</v>
      </c>
      <c r="C123" s="5" t="str">
        <f>'[1]Report Download'!B183</f>
        <v>HIGH STREET VOUCHERS</v>
      </c>
      <c r="D123" s="6">
        <f>'[1]Report Download'!C183</f>
        <v>2500</v>
      </c>
      <c r="E123" s="5" t="str">
        <f>'[1]Report Download'!E183</f>
        <v>DEPARTMENT STORES</v>
      </c>
      <c r="F123" t="str">
        <f>VLOOKUP('[1]Report Download'!D183,Merchcode,4)</f>
        <v>GENERAL RETAIL AND WHOLESALE</v>
      </c>
    </row>
    <row r="124" spans="1:6" x14ac:dyDescent="0.35">
      <c r="A124" s="4" t="str">
        <f>'[1]Report Download'!A184</f>
        <v>15/10/2024</v>
      </c>
      <c r="B124" t="s">
        <v>41</v>
      </c>
      <c r="C124" s="5" t="str">
        <f>'[1]Report Download'!B184</f>
        <v>LYRECO UK LTD</v>
      </c>
      <c r="D124" s="6">
        <f>'[1]Report Download'!C184</f>
        <v>-3.35</v>
      </c>
      <c r="E124" s="5" t="str">
        <f>'[1]Report Download'!E184</f>
        <v>OFFICE, SCHOOL SUPPLY, AND STATIONERY STORES</v>
      </c>
      <c r="F124" t="str">
        <f>VLOOKUP('[1]Report Download'!D184,Merchcode,4)</f>
        <v>OFFICE STATIONERY EQUIPMENT AND SUPPLIES</v>
      </c>
    </row>
    <row r="125" spans="1:6" x14ac:dyDescent="0.35">
      <c r="A125" s="4" t="str">
        <f>'[1]Report Download'!A185</f>
        <v>15/10/2024</v>
      </c>
      <c r="B125" t="s">
        <v>12</v>
      </c>
      <c r="C125" s="5" t="str">
        <f>'[1]Report Download'!B185</f>
        <v>TRAINLINE</v>
      </c>
      <c r="D125" s="6">
        <f>'[1]Report Download'!C185</f>
        <v>-138</v>
      </c>
      <c r="E125" s="5" t="str">
        <f>'[1]Report Download'!E185</f>
        <v>PASSENGER RAILWAYS</v>
      </c>
      <c r="F125" t="str">
        <f>VLOOKUP('[1]Report Download'!D185,Merchcode,4)</f>
        <v>TRAVEL</v>
      </c>
    </row>
    <row r="126" spans="1:6" x14ac:dyDescent="0.35">
      <c r="A126" s="4" t="str">
        <f>'[1]Report Download'!A186</f>
        <v>15/10/2024</v>
      </c>
      <c r="B126" t="s">
        <v>46</v>
      </c>
      <c r="C126" s="5" t="str">
        <f>'[1]Report Download'!B186</f>
        <v>AMAZON  TQ7581YX4</v>
      </c>
      <c r="D126" s="6">
        <f>'[1]Report Download'!C186</f>
        <v>9.5</v>
      </c>
      <c r="E126" s="5" t="str">
        <f>'[1]Report Download'!E186</f>
        <v>MISCELLANEOUS GENERAL MERCHANDISE</v>
      </c>
      <c r="F126" t="str">
        <f>VLOOKUP('[1]Report Download'!D186,Merchcode,4)</f>
        <v>GENERAL RETAIL AND WHOLESALE</v>
      </c>
    </row>
    <row r="127" spans="1:6" x14ac:dyDescent="0.35">
      <c r="A127" s="4" t="str">
        <f>'[1]Report Download'!A187</f>
        <v>15/10/2024</v>
      </c>
      <c r="B127" t="s">
        <v>46</v>
      </c>
      <c r="C127" s="5" t="str">
        <f>'[1]Report Download'!B187</f>
        <v>AMAZON  T39FP7OM4</v>
      </c>
      <c r="D127" s="6">
        <f>'[1]Report Download'!C187</f>
        <v>4.2699999999999996</v>
      </c>
      <c r="E127" s="5" t="str">
        <f>'[1]Report Download'!E187</f>
        <v>MISCELLANEOUS GENERAL MERCHANDISE</v>
      </c>
      <c r="F127" t="str">
        <f>VLOOKUP('[1]Report Download'!D187,Merchcode,4)</f>
        <v>GENERAL RETAIL AND WHOLESALE</v>
      </c>
    </row>
    <row r="128" spans="1:6" x14ac:dyDescent="0.35">
      <c r="A128" s="4" t="str">
        <f>'[1]Report Download'!A188</f>
        <v>15/10/2024</v>
      </c>
      <c r="B128" t="s">
        <v>46</v>
      </c>
      <c r="C128" s="5" t="str">
        <f>'[1]Report Download'!B188</f>
        <v>AMAZON  TQ6F01Y74</v>
      </c>
      <c r="D128" s="6">
        <f>'[1]Report Download'!C188</f>
        <v>16.899999999999999</v>
      </c>
      <c r="E128" s="5" t="str">
        <f>'[1]Report Download'!E188</f>
        <v>MISCELLANEOUS GENERAL MERCHANDISE</v>
      </c>
      <c r="F128" t="str">
        <f>VLOOKUP('[1]Report Download'!D188,Merchcode,4)</f>
        <v>GENERAL RETAIL AND WHOLESALE</v>
      </c>
    </row>
    <row r="129" spans="1:6" x14ac:dyDescent="0.35">
      <c r="A129" s="4" t="str">
        <f>'[1]Report Download'!A191</f>
        <v>15/10/2024</v>
      </c>
      <c r="B129" t="s">
        <v>47</v>
      </c>
      <c r="C129" s="5" t="str">
        <f>'[1]Report Download'!B191</f>
        <v>AQUAMARINE MEDICALS</v>
      </c>
      <c r="D129" s="6">
        <f>'[1]Report Download'!C191</f>
        <v>115</v>
      </c>
      <c r="E129" s="5" t="str">
        <f>'[1]Report Download'!E191</f>
        <v>MEDICAL AND DENTAL LABORATORIES</v>
      </c>
      <c r="F129" t="str">
        <f>VLOOKUP('[1]Report Download'!D191,Merchcode,4)</f>
        <v>MEDICAL SUPPLIES AND SERVICES</v>
      </c>
    </row>
    <row r="130" spans="1:6" x14ac:dyDescent="0.35">
      <c r="A130" s="4" t="str">
        <f>'[1]Report Download'!A192</f>
        <v>15/10/2024</v>
      </c>
      <c r="B130" t="s">
        <v>37</v>
      </c>
      <c r="C130" s="5" t="str">
        <f>'[1]Report Download'!B192</f>
        <v>LYRECO UK LTD</v>
      </c>
      <c r="D130" s="6">
        <f>'[1]Report Download'!C192</f>
        <v>48.67</v>
      </c>
      <c r="E130" s="5" t="str">
        <f>'[1]Report Download'!E192</f>
        <v>OFFICE, SCHOOL SUPPLY, AND STATIONERY STORES</v>
      </c>
      <c r="F130" t="str">
        <f>VLOOKUP('[1]Report Download'!D192,Merchcode,4)</f>
        <v>OFFICE STATIONERY EQUIPMENT AND SUPPLIES</v>
      </c>
    </row>
    <row r="131" spans="1:6" x14ac:dyDescent="0.35">
      <c r="A131" s="4" t="str">
        <f>'[1]Report Download'!A193</f>
        <v>15/10/2024</v>
      </c>
      <c r="B131" t="s">
        <v>7</v>
      </c>
      <c r="C131" s="5" t="str">
        <f>'[1]Report Download'!B193</f>
        <v>LYRECO UK LTD</v>
      </c>
      <c r="D131" s="6">
        <f>'[1]Report Download'!C193</f>
        <v>74.41</v>
      </c>
      <c r="E131" s="5" t="str">
        <f>'[1]Report Download'!E193</f>
        <v>OFFICE, SCHOOL SUPPLY, AND STATIONERY STORES</v>
      </c>
      <c r="F131" t="str">
        <f>VLOOKUP('[1]Report Download'!D193,Merchcode,4)</f>
        <v>OFFICE STATIONERY EQUIPMENT AND SUPPLIES</v>
      </c>
    </row>
    <row r="132" spans="1:6" x14ac:dyDescent="0.35">
      <c r="A132" s="4" t="str">
        <f>'[1]Report Download'!A194</f>
        <v>15/10/2024</v>
      </c>
      <c r="B132" t="s">
        <v>12</v>
      </c>
      <c r="C132" s="5" t="str">
        <f>'[1]Report Download'!B194</f>
        <v>PAYPAL  TRAINLINE</v>
      </c>
      <c r="D132" s="6">
        <f>'[1]Report Download'!C194</f>
        <v>341.79</v>
      </c>
      <c r="E132" s="5" t="str">
        <f>'[1]Report Download'!E194</f>
        <v>PASSENGER RAILWAYS</v>
      </c>
      <c r="F132" t="str">
        <f>VLOOKUP('[1]Report Download'!D194,Merchcode,4)</f>
        <v>TRAVEL</v>
      </c>
    </row>
    <row r="133" spans="1:6" x14ac:dyDescent="0.35">
      <c r="A133" s="4" t="str">
        <f>'[1]Report Download'!A195</f>
        <v>15/10/2024</v>
      </c>
      <c r="B133" t="s">
        <v>12</v>
      </c>
      <c r="C133" s="5" t="str">
        <f>'[1]Report Download'!B195</f>
        <v>PAYPAL  TRAINLINE</v>
      </c>
      <c r="D133" s="6">
        <f>'[1]Report Download'!C195</f>
        <v>136.49</v>
      </c>
      <c r="E133" s="5" t="str">
        <f>'[1]Report Download'!E195</f>
        <v>PASSENGER RAILWAYS</v>
      </c>
      <c r="F133" t="str">
        <f>VLOOKUP('[1]Report Download'!D195,Merchcode,4)</f>
        <v>TRAVEL</v>
      </c>
    </row>
    <row r="134" spans="1:6" x14ac:dyDescent="0.35">
      <c r="A134" s="4" t="str">
        <f>'[1]Report Download'!A197</f>
        <v>15/10/2024</v>
      </c>
      <c r="B134" t="s">
        <v>9</v>
      </c>
      <c r="C134" s="5" t="str">
        <f>'[1]Report Download'!B197</f>
        <v>TRAINLINE</v>
      </c>
      <c r="D134" s="6">
        <f>'[1]Report Download'!C197</f>
        <v>103.99</v>
      </c>
      <c r="E134" s="5" t="str">
        <f>'[1]Report Download'!E197</f>
        <v>PASSENGER RAILWAYS</v>
      </c>
      <c r="F134" t="str">
        <f>VLOOKUP('[1]Report Download'!D197,Merchcode,4)</f>
        <v>TRAVEL</v>
      </c>
    </row>
    <row r="135" spans="1:6" x14ac:dyDescent="0.35">
      <c r="A135" s="4" t="str">
        <f>'[1]Report Download'!A198</f>
        <v>15/10/2024</v>
      </c>
      <c r="B135" t="s">
        <v>22</v>
      </c>
      <c r="C135" s="5" t="str">
        <f>'[1]Report Download'!B198</f>
        <v>AMZNMKTPLACE T353W0CO4</v>
      </c>
      <c r="D135" s="6">
        <f>'[1]Report Download'!C198</f>
        <v>9.99</v>
      </c>
      <c r="E135" s="5" t="str">
        <f>'[1]Report Download'!E198</f>
        <v>MISCELLANEOUS AND SPECIALTY RETAIL STORES</v>
      </c>
      <c r="F135" t="str">
        <f>VLOOKUP('[1]Report Download'!D198,Merchcode,4)</f>
        <v>GENERAL RETAIL AND WHOLESALE</v>
      </c>
    </row>
    <row r="136" spans="1:6" x14ac:dyDescent="0.35">
      <c r="A136" s="4" t="str">
        <f>'[1]Report Download'!A199</f>
        <v>15/10/2024</v>
      </c>
      <c r="B136" t="s">
        <v>12</v>
      </c>
      <c r="C136" s="5" t="str">
        <f>'[1]Report Download'!B199</f>
        <v>CURRYS ONLINE</v>
      </c>
      <c r="D136" s="6">
        <f>'[1]Report Download'!C199</f>
        <v>716.94</v>
      </c>
      <c r="E136" s="5" t="str">
        <f>'[1]Report Download'!E199</f>
        <v>ELECTRONIC SALES</v>
      </c>
      <c r="F136" t="str">
        <f>VLOOKUP('[1]Report Download'!D199,Merchcode,4)</f>
        <v>GENERAL RETAIL AND WHOLESALE</v>
      </c>
    </row>
    <row r="137" spans="1:6" x14ac:dyDescent="0.35">
      <c r="A137" s="4" t="str">
        <f>'[1]Report Download'!A200</f>
        <v>15/10/2024</v>
      </c>
      <c r="B137" t="s">
        <v>9</v>
      </c>
      <c r="C137" s="5" t="str">
        <f>'[1]Report Download'!B200</f>
        <v>TRAINLINE</v>
      </c>
      <c r="D137" s="6">
        <f>'[1]Report Download'!C200</f>
        <v>66.39</v>
      </c>
      <c r="E137" s="5" t="str">
        <f>'[1]Report Download'!E200</f>
        <v>PASSENGER RAILWAYS</v>
      </c>
      <c r="F137" t="str">
        <f>VLOOKUP('[1]Report Download'!D200,Merchcode,4)</f>
        <v>TRAVEL</v>
      </c>
    </row>
    <row r="138" spans="1:6" x14ac:dyDescent="0.35">
      <c r="A138" s="4" t="str">
        <f>'[1]Report Download'!A203</f>
        <v>16/10/2024</v>
      </c>
      <c r="B138" t="s">
        <v>12</v>
      </c>
      <c r="C138" s="5" t="str">
        <f>'[1]Report Download'!B203</f>
        <v>TRAINLINE</v>
      </c>
      <c r="D138" s="6">
        <f>'[1]Report Download'!C203</f>
        <v>-146</v>
      </c>
      <c r="E138" s="5" t="str">
        <f>'[1]Report Download'!E203</f>
        <v>PASSENGER RAILWAYS</v>
      </c>
      <c r="F138" t="str">
        <f>VLOOKUP('[1]Report Download'!D203,Merchcode,4)</f>
        <v>TRAVEL</v>
      </c>
    </row>
    <row r="139" spans="1:6" x14ac:dyDescent="0.35">
      <c r="A139" s="4" t="str">
        <f>'[1]Report Download'!A205</f>
        <v>16/10/2024</v>
      </c>
      <c r="B139" t="s">
        <v>41</v>
      </c>
      <c r="C139" s="5" t="str">
        <f>'[1]Report Download'!B205</f>
        <v>LYRECO UK LTD</v>
      </c>
      <c r="D139" s="6">
        <f>'[1]Report Download'!C205</f>
        <v>3.35</v>
      </c>
      <c r="E139" s="5" t="str">
        <f>'[1]Report Download'!E205</f>
        <v>OFFICE, SCHOOL SUPPLY, AND STATIONERY STORES</v>
      </c>
      <c r="F139" t="str">
        <f>VLOOKUP('[1]Report Download'!D205,Merchcode,4)</f>
        <v>OFFICE STATIONERY EQUIPMENT AND SUPPLIES</v>
      </c>
    </row>
    <row r="140" spans="1:6" x14ac:dyDescent="0.35">
      <c r="A140" s="4" t="str">
        <f>'[1]Report Download'!A206</f>
        <v>16/10/2024</v>
      </c>
      <c r="B140" t="s">
        <v>29</v>
      </c>
      <c r="C140" s="5" t="str">
        <f>'[1]Report Download'!B206</f>
        <v>LOOM SUBSCRIPTION</v>
      </c>
      <c r="D140" s="6">
        <f>'[1]Report Download'!C206</f>
        <v>7.9</v>
      </c>
      <c r="E140" s="5" t="str">
        <f>'[1]Report Download'!E206</f>
        <v>COMPUTER SOFTWARE STORES</v>
      </c>
      <c r="F140" t="str">
        <f>VLOOKUP('[1]Report Download'!D206,Merchcode,4)</f>
        <v>COMPUTER EQUIPMENT &amp; SERVICES</v>
      </c>
    </row>
    <row r="141" spans="1:6" x14ac:dyDescent="0.35">
      <c r="A141" s="4" t="str">
        <f>'[1]Report Download'!A207</f>
        <v>16/10/2024</v>
      </c>
      <c r="B141" t="s">
        <v>19</v>
      </c>
      <c r="C141" s="5" t="str">
        <f>'[1]Report Download'!B207</f>
        <v>WWW.AMAZON.  T351193I4</v>
      </c>
      <c r="D141" s="6">
        <f>'[1]Report Download'!C207</f>
        <v>54.99</v>
      </c>
      <c r="E141" s="5" t="str">
        <f>'[1]Report Download'!E207</f>
        <v>MISCELLANEOUS GENERAL MERCHANDISE</v>
      </c>
      <c r="F141" t="str">
        <f>VLOOKUP('[1]Report Download'!D207,Merchcode,4)</f>
        <v>GENERAL RETAIL AND WHOLESALE</v>
      </c>
    </row>
    <row r="142" spans="1:6" x14ac:dyDescent="0.35">
      <c r="A142" s="4" t="str">
        <f>'[1]Report Download'!A208</f>
        <v>16/10/2024</v>
      </c>
      <c r="B142" t="s">
        <v>12</v>
      </c>
      <c r="C142" s="5" t="str">
        <f>'[1]Report Download'!B208</f>
        <v>PREMIER INN</v>
      </c>
      <c r="D142" s="6">
        <f>'[1]Report Download'!C208</f>
        <v>61</v>
      </c>
      <c r="E142" s="5" t="str">
        <f>'[1]Report Download'!E208</f>
        <v>PREMIER INN</v>
      </c>
      <c r="F142" t="str">
        <f>VLOOKUP('[1]Report Download'!D208,Merchcode,4)</f>
        <v>HOTELS AND ACCOMMODATION</v>
      </c>
    </row>
    <row r="143" spans="1:6" x14ac:dyDescent="0.35">
      <c r="A143" s="4" t="str">
        <f>'[1]Report Download'!A211</f>
        <v>16/10/2024</v>
      </c>
      <c r="B143" t="s">
        <v>21</v>
      </c>
      <c r="C143" s="5" t="str">
        <f>'[1]Report Download'!B211</f>
        <v>AMAZON  T35QN5J94</v>
      </c>
      <c r="D143" s="6">
        <f>'[1]Report Download'!C211</f>
        <v>24</v>
      </c>
      <c r="E143" s="5" t="str">
        <f>'[1]Report Download'!E211</f>
        <v>MISCELLANEOUS GENERAL MERCHANDISE</v>
      </c>
      <c r="F143" t="str">
        <f>VLOOKUP('[1]Report Download'!D211,Merchcode,4)</f>
        <v>GENERAL RETAIL AND WHOLESALE</v>
      </c>
    </row>
    <row r="144" spans="1:6" x14ac:dyDescent="0.35">
      <c r="A144" s="4" t="str">
        <f>'[1]Report Download'!A216</f>
        <v>16/10/2024</v>
      </c>
      <c r="B144" t="s">
        <v>27</v>
      </c>
      <c r="C144" s="5" t="str">
        <f>'[1]Report Download'!B216</f>
        <v>AMZNBUSINESS T38PC1TQ4</v>
      </c>
      <c r="D144" s="6">
        <f>'[1]Report Download'!C216</f>
        <v>18.95</v>
      </c>
      <c r="E144" s="5" t="str">
        <f>'[1]Report Download'!E216</f>
        <v>MISCELLANEOUS AND SPECIALTY RETAIL STORES</v>
      </c>
      <c r="F144" t="str">
        <f>VLOOKUP('[1]Report Download'!D216,Merchcode,4)</f>
        <v>GENERAL RETAIL AND WHOLESALE</v>
      </c>
    </row>
    <row r="145" spans="1:6" x14ac:dyDescent="0.35">
      <c r="A145" s="4" t="str">
        <f>'[1]Report Download'!A217</f>
        <v>16/10/2024</v>
      </c>
      <c r="B145" t="s">
        <v>27</v>
      </c>
      <c r="C145" s="5" t="str">
        <f>'[1]Report Download'!B217</f>
        <v>AMZNBUSINESS T37VT7TU4</v>
      </c>
      <c r="D145" s="6">
        <f>'[1]Report Download'!C217</f>
        <v>18.95</v>
      </c>
      <c r="E145" s="5" t="str">
        <f>'[1]Report Download'!E217</f>
        <v>MISCELLANEOUS AND SPECIALTY RETAIL STORES</v>
      </c>
      <c r="F145" t="str">
        <f>VLOOKUP('[1]Report Download'!D217,Merchcode,4)</f>
        <v>GENERAL RETAIL AND WHOLESALE</v>
      </c>
    </row>
    <row r="146" spans="1:6" x14ac:dyDescent="0.35">
      <c r="A146" s="4" t="str">
        <f>'[1]Report Download'!A218</f>
        <v>16/10/2024</v>
      </c>
      <c r="B146" t="s">
        <v>27</v>
      </c>
      <c r="C146" s="5" t="str">
        <f>'[1]Report Download'!B218</f>
        <v>AMZNBUSINESS T37FZ7TV4</v>
      </c>
      <c r="D146" s="6">
        <f>'[1]Report Download'!C218</f>
        <v>18.95</v>
      </c>
      <c r="E146" s="5" t="str">
        <f>'[1]Report Download'!E218</f>
        <v>MISCELLANEOUS AND SPECIALTY RETAIL STORES</v>
      </c>
      <c r="F146" t="str">
        <f>VLOOKUP('[1]Report Download'!D218,Merchcode,4)</f>
        <v>GENERAL RETAIL AND WHOLESALE</v>
      </c>
    </row>
    <row r="147" spans="1:6" x14ac:dyDescent="0.35">
      <c r="A147" s="4" t="str">
        <f>'[1]Report Download'!A226</f>
        <v>17/10/2024</v>
      </c>
      <c r="B147" t="s">
        <v>48</v>
      </c>
      <c r="C147" s="5" t="str">
        <f>'[1]Report Download'!B226</f>
        <v>LYRECO UK LTD</v>
      </c>
      <c r="D147" s="6">
        <f>'[1]Report Download'!C226</f>
        <v>19.559999999999999</v>
      </c>
      <c r="E147" s="5" t="str">
        <f>'[1]Report Download'!E226</f>
        <v>OFFICE, SCHOOL SUPPLY, AND STATIONERY STORES</v>
      </c>
      <c r="F147" t="str">
        <f>VLOOKUP('[1]Report Download'!D226,Merchcode,4)</f>
        <v>OFFICE STATIONERY EQUIPMENT AND SUPPLIES</v>
      </c>
    </row>
    <row r="148" spans="1:6" x14ac:dyDescent="0.35">
      <c r="A148" s="4" t="str">
        <f>'[1]Report Download'!A228</f>
        <v>17/10/2024</v>
      </c>
      <c r="B148" t="s">
        <v>13</v>
      </c>
      <c r="C148" s="5" t="str">
        <f>'[1]Report Download'!B228</f>
        <v>SOUTH WEST WATER LTD</v>
      </c>
      <c r="D148" s="6">
        <f>'[1]Report Download'!C228</f>
        <v>134.05000000000001</v>
      </c>
      <c r="E148" s="5" t="str">
        <f>'[1]Report Download'!E228</f>
        <v>UTLTS-ELCTRC, GAS, HEATING OIL, SANITARY, WATER</v>
      </c>
      <c r="F148" t="str">
        <f>VLOOKUP('[1]Report Download'!D228,Merchcode,4)</f>
        <v>UTILITIES AND NON AUTOMOTIVE FUEL</v>
      </c>
    </row>
    <row r="149" spans="1:6" x14ac:dyDescent="0.35">
      <c r="A149" s="4" t="str">
        <f>'[1]Report Download'!A229</f>
        <v>17/10/2024</v>
      </c>
      <c r="B149" t="s">
        <v>19</v>
      </c>
      <c r="C149" s="5" t="str">
        <f>'[1]Report Download'!B229</f>
        <v>TRAVELODGE</v>
      </c>
      <c r="D149" s="6">
        <f>'[1]Report Download'!C229</f>
        <v>880.11</v>
      </c>
      <c r="E149" s="5" t="str">
        <f>'[1]Report Download'!E229</f>
        <v>TRAVELODGE</v>
      </c>
      <c r="F149" t="str">
        <f>VLOOKUP('[1]Report Download'!D229,Merchcode,4)</f>
        <v>HOTELS AND ACCOMMODATION</v>
      </c>
    </row>
    <row r="150" spans="1:6" x14ac:dyDescent="0.35">
      <c r="A150" s="4" t="str">
        <f>'[1]Report Download'!A230</f>
        <v>17/10/2024</v>
      </c>
      <c r="B150" t="s">
        <v>12</v>
      </c>
      <c r="C150" s="5" t="str">
        <f>'[1]Report Download'!B230</f>
        <v>SOUTH WEST WATER LTD</v>
      </c>
      <c r="D150" s="6">
        <f>'[1]Report Download'!C230</f>
        <v>244.66</v>
      </c>
      <c r="E150" s="5" t="str">
        <f>'[1]Report Download'!E230</f>
        <v>UTLTS-ELCTRC, GAS, HEATING OIL, SANITARY, WATER</v>
      </c>
      <c r="F150" t="str">
        <f>VLOOKUP('[1]Report Download'!D230,Merchcode,4)</f>
        <v>UTILITIES AND NON AUTOMOTIVE FUEL</v>
      </c>
    </row>
    <row r="151" spans="1:6" x14ac:dyDescent="0.35">
      <c r="A151" s="4" t="str">
        <f>'[1]Report Download'!A231</f>
        <v>17/10/2024</v>
      </c>
      <c r="B151" t="s">
        <v>13</v>
      </c>
      <c r="C151" s="5" t="str">
        <f>'[1]Report Download'!B231</f>
        <v>PREMIER INN</v>
      </c>
      <c r="D151" s="6">
        <f>'[1]Report Download'!C231</f>
        <v>99</v>
      </c>
      <c r="E151" s="5" t="str">
        <f>'[1]Report Download'!E231</f>
        <v>PREMIER INN</v>
      </c>
      <c r="F151" t="str">
        <f>VLOOKUP('[1]Report Download'!D231,Merchcode,4)</f>
        <v>HOTELS AND ACCOMMODATION</v>
      </c>
    </row>
    <row r="152" spans="1:6" x14ac:dyDescent="0.35">
      <c r="A152" s="4" t="str">
        <f>'[1]Report Download'!A232</f>
        <v>17/10/2024</v>
      </c>
      <c r="B152" t="s">
        <v>13</v>
      </c>
      <c r="C152" s="5" t="str">
        <f>'[1]Report Download'!B232</f>
        <v>PAIGNTON ZOO</v>
      </c>
      <c r="D152" s="6">
        <f>'[1]Report Download'!C232</f>
        <v>248</v>
      </c>
      <c r="E152" s="5" t="str">
        <f>'[1]Report Download'!E232</f>
        <v>AQUARIUMS, DOLPHINARIUMS, AND SEAQUARIUMS</v>
      </c>
      <c r="F152" t="str">
        <f>VLOOKUP('[1]Report Download'!D232,Merchcode,4)</f>
        <v>LEISURE ACTIVITIES</v>
      </c>
    </row>
    <row r="153" spans="1:6" x14ac:dyDescent="0.35">
      <c r="A153" s="4" t="str">
        <f>'[1]Report Download'!A233</f>
        <v>17/10/2024</v>
      </c>
      <c r="B153" t="s">
        <v>13</v>
      </c>
      <c r="C153" s="5" t="str">
        <f>'[1]Report Download'!B233</f>
        <v>WWW.LOCAL.GOV.UK</v>
      </c>
      <c r="D153" s="6">
        <f>'[1]Report Download'!C233</f>
        <v>189.6</v>
      </c>
      <c r="E153" s="5" t="str">
        <f>'[1]Report Download'!E233</f>
        <v>BUSINESS SERVICES-NOT ELSEWHERE CLASSIFIED</v>
      </c>
      <c r="F153" t="str">
        <f>VLOOKUP('[1]Report Download'!D233,Merchcode,4)</f>
        <v>MISCELLANEOUS INDUSTRIAL/COMMERCIAL SUPPLIES</v>
      </c>
    </row>
    <row r="154" spans="1:6" x14ac:dyDescent="0.35">
      <c r="A154" s="4" t="str">
        <f>'[1]Report Download'!A237</f>
        <v>17/10/2024</v>
      </c>
      <c r="B154" t="s">
        <v>34</v>
      </c>
      <c r="C154" s="5" t="str">
        <f>'[1]Report Download'!B237</f>
        <v>TVLICENSING.CO.UK</v>
      </c>
      <c r="D154" s="6">
        <f>'[1]Report Download'!C237</f>
        <v>169.5</v>
      </c>
      <c r="E154" s="5" t="str">
        <f>'[1]Report Download'!E237</f>
        <v>CONSULTING, MANAGEMENT, AND PUBLIC RELATIONS SVCS</v>
      </c>
      <c r="F154" t="str">
        <f>VLOOKUP('[1]Report Download'!D237,Merchcode,4)</f>
        <v>PROFESSIONAL SERVICES</v>
      </c>
    </row>
    <row r="155" spans="1:6" x14ac:dyDescent="0.35">
      <c r="A155" s="4" t="str">
        <f>'[1]Report Download'!A238</f>
        <v>17/10/2024</v>
      </c>
      <c r="B155" t="s">
        <v>10</v>
      </c>
      <c r="C155" s="5" t="str">
        <f>'[1]Report Download'!B238</f>
        <v>PREMIER INN</v>
      </c>
      <c r="D155" s="6">
        <f>'[1]Report Download'!C238</f>
        <v>59</v>
      </c>
      <c r="E155" s="5" t="str">
        <f>'[1]Report Download'!E238</f>
        <v>PREMIER INN</v>
      </c>
      <c r="F155" t="str">
        <f>VLOOKUP('[1]Report Download'!D238,Merchcode,4)</f>
        <v>HOTELS AND ACCOMMODATION</v>
      </c>
    </row>
    <row r="156" spans="1:6" x14ac:dyDescent="0.35">
      <c r="A156" s="4" t="str">
        <f>'[1]Report Download'!A245</f>
        <v>18/10/2024</v>
      </c>
      <c r="B156" t="s">
        <v>39</v>
      </c>
      <c r="C156" s="5" t="str">
        <f>'[1]Report Download'!B245</f>
        <v>AMAZON  T32IU5XO4</v>
      </c>
      <c r="D156" s="6">
        <f>'[1]Report Download'!C245</f>
        <v>24.98</v>
      </c>
      <c r="E156" s="5" t="str">
        <f>'[1]Report Download'!E245</f>
        <v>MISCELLANEOUS GENERAL MERCHANDISE</v>
      </c>
      <c r="F156" t="str">
        <f>VLOOKUP('[1]Report Download'!D245,Merchcode,4)</f>
        <v>GENERAL RETAIL AND WHOLESALE</v>
      </c>
    </row>
    <row r="157" spans="1:6" x14ac:dyDescent="0.35">
      <c r="A157" s="4" t="str">
        <f>'[1]Report Download'!A247</f>
        <v>18/10/2024</v>
      </c>
      <c r="B157" t="s">
        <v>16</v>
      </c>
      <c r="C157" s="5" t="str">
        <f>'[1]Report Download'!B247</f>
        <v>AMZNMKTPLACE T32J14VV4</v>
      </c>
      <c r="D157" s="6">
        <f>'[1]Report Download'!C247</f>
        <v>17.45</v>
      </c>
      <c r="E157" s="5" t="str">
        <f>'[1]Report Download'!E247</f>
        <v>MISCELLANEOUS AND SPECIALTY RETAIL STORES</v>
      </c>
      <c r="F157" t="str">
        <f>VLOOKUP('[1]Report Download'!D247,Merchcode,4)</f>
        <v>GENERAL RETAIL AND WHOLESALE</v>
      </c>
    </row>
    <row r="158" spans="1:6" x14ac:dyDescent="0.35">
      <c r="A158" s="4" t="str">
        <f>'[1]Report Download'!A254</f>
        <v>18/10/2024</v>
      </c>
      <c r="B158" t="s">
        <v>30</v>
      </c>
      <c r="C158" s="5" t="str">
        <f>'[1]Report Download'!B254</f>
        <v>TRAINLINE</v>
      </c>
      <c r="D158" s="6">
        <f>'[1]Report Download'!C254</f>
        <v>127.19</v>
      </c>
      <c r="E158" s="5" t="str">
        <f>'[1]Report Download'!E254</f>
        <v>PASSENGER RAILWAYS</v>
      </c>
      <c r="F158" t="str">
        <f>VLOOKUP('[1]Report Download'!D254,Merchcode,4)</f>
        <v>TRAVEL</v>
      </c>
    </row>
    <row r="159" spans="1:6" x14ac:dyDescent="0.35">
      <c r="A159" s="4" t="str">
        <f>'[1]Report Download'!A256</f>
        <v>18/10/2024</v>
      </c>
      <c r="B159" t="s">
        <v>16</v>
      </c>
      <c r="C159" s="5" t="str">
        <f>'[1]Report Download'!B256</f>
        <v>AMZNMKTPLACE T34M60HE4</v>
      </c>
      <c r="D159" s="6">
        <f>'[1]Report Download'!C256</f>
        <v>38.28</v>
      </c>
      <c r="E159" s="5" t="str">
        <f>'[1]Report Download'!E256</f>
        <v>MISCELLANEOUS AND SPECIALTY RETAIL STORES</v>
      </c>
      <c r="F159" t="str">
        <f>VLOOKUP('[1]Report Download'!D256,Merchcode,4)</f>
        <v>GENERAL RETAIL AND WHOLESALE</v>
      </c>
    </row>
    <row r="160" spans="1:6" x14ac:dyDescent="0.35">
      <c r="A160" s="4" t="str">
        <f>'[1]Report Download'!A258</f>
        <v>18/10/2024</v>
      </c>
      <c r="B160" t="s">
        <v>16</v>
      </c>
      <c r="C160" s="5" t="str">
        <f>'[1]Report Download'!B258</f>
        <v>AMZNMKTPLACE T383M25H4</v>
      </c>
      <c r="D160" s="6">
        <f>'[1]Report Download'!C258</f>
        <v>20.47</v>
      </c>
      <c r="E160" s="5" t="str">
        <f>'[1]Report Download'!E258</f>
        <v>MISCELLANEOUS AND SPECIALTY RETAIL STORES</v>
      </c>
      <c r="F160" t="str">
        <f>VLOOKUP('[1]Report Download'!D258,Merchcode,4)</f>
        <v>GENERAL RETAIL AND WHOLESALE</v>
      </c>
    </row>
    <row r="161" spans="1:6" x14ac:dyDescent="0.35">
      <c r="A161" s="4" t="str">
        <f>'[1]Report Download'!A259</f>
        <v>18/10/2024</v>
      </c>
      <c r="B161" t="s">
        <v>12</v>
      </c>
      <c r="C161" s="5" t="str">
        <f>'[1]Report Download'!B259</f>
        <v>WP VOLTMX.CO.UK</v>
      </c>
      <c r="D161" s="6">
        <f>'[1]Report Download'!C259</f>
        <v>70</v>
      </c>
      <c r="E161" s="5" t="str">
        <f>'[1]Report Download'!E259</f>
        <v>RECREATION SERVICES (NOT ELSEWHERE CLASSIFIED)</v>
      </c>
      <c r="F161" t="str">
        <f>VLOOKUP('[1]Report Download'!D259,Merchcode,4)</f>
        <v>LEISURE ACTIVITIES</v>
      </c>
    </row>
    <row r="162" spans="1:6" x14ac:dyDescent="0.35">
      <c r="A162" s="4" t="str">
        <f>'[1]Report Download'!A260</f>
        <v>18/10/2024</v>
      </c>
      <c r="B162" t="s">
        <v>12</v>
      </c>
      <c r="C162" s="5" t="str">
        <f>'[1]Report Download'!B260</f>
        <v>PREMIER INN</v>
      </c>
      <c r="D162" s="6">
        <f>'[1]Report Download'!C260</f>
        <v>233</v>
      </c>
      <c r="E162" s="5" t="str">
        <f>'[1]Report Download'!E260</f>
        <v>PREMIER INN</v>
      </c>
      <c r="F162" t="str">
        <f>VLOOKUP('[1]Report Download'!D260,Merchcode,4)</f>
        <v>HOTELS AND ACCOMMODATION</v>
      </c>
    </row>
    <row r="163" spans="1:6" x14ac:dyDescent="0.35">
      <c r="A163" s="4" t="str">
        <f>'[1]Report Download'!A261</f>
        <v>18/10/2024</v>
      </c>
      <c r="B163" t="s">
        <v>12</v>
      </c>
      <c r="C163" s="5" t="str">
        <f>'[1]Report Download'!B261</f>
        <v>TRAINLINE</v>
      </c>
      <c r="D163" s="6">
        <f>'[1]Report Download'!C261</f>
        <v>307.52</v>
      </c>
      <c r="E163" s="5" t="str">
        <f>'[1]Report Download'!E261</f>
        <v>PASSENGER RAILWAYS</v>
      </c>
      <c r="F163" t="str">
        <f>VLOOKUP('[1]Report Download'!D261,Merchcode,4)</f>
        <v>TRAVEL</v>
      </c>
    </row>
    <row r="164" spans="1:6" x14ac:dyDescent="0.35">
      <c r="A164" s="4" t="str">
        <f>'[1]Report Download'!A262</f>
        <v>19/10/2024</v>
      </c>
      <c r="B164" t="s">
        <v>12</v>
      </c>
      <c r="C164" s="5" t="str">
        <f>'[1]Report Download'!B262</f>
        <v>TRAINLINE</v>
      </c>
      <c r="D164" s="6">
        <f>'[1]Report Download'!C262</f>
        <v>-206.4</v>
      </c>
      <c r="E164" s="5" t="str">
        <f>'[1]Report Download'!E262</f>
        <v>PASSENGER RAILWAYS</v>
      </c>
      <c r="F164" t="str">
        <f>VLOOKUP('[1]Report Download'!D262,Merchcode,4)</f>
        <v>TRAVEL</v>
      </c>
    </row>
    <row r="165" spans="1:6" x14ac:dyDescent="0.35">
      <c r="A165" s="4" t="str">
        <f>'[1]Report Download'!A263</f>
        <v>20/10/2024</v>
      </c>
      <c r="B165" t="s">
        <v>10</v>
      </c>
      <c r="C165" s="5" t="str">
        <f>'[1]Report Download'!B263</f>
        <v>AMAZON  T34YT7UC4</v>
      </c>
      <c r="D165" s="6">
        <f>'[1]Report Download'!C263</f>
        <v>4.5</v>
      </c>
      <c r="E165" s="5" t="str">
        <f>'[1]Report Download'!E263</f>
        <v>MISCELLANEOUS GENERAL MERCHANDISE</v>
      </c>
      <c r="F165" t="str">
        <f>VLOOKUP('[1]Report Download'!D263,Merchcode,4)</f>
        <v>GENERAL RETAIL AND WHOLESALE</v>
      </c>
    </row>
    <row r="166" spans="1:6" x14ac:dyDescent="0.35">
      <c r="A166" s="4" t="str">
        <f>'[1]Report Download'!A266</f>
        <v>21/10/2024</v>
      </c>
      <c r="B166" t="s">
        <v>10</v>
      </c>
      <c r="C166" s="5" t="str">
        <f>'[1]Report Download'!B266</f>
        <v>AMAZON  T392M9WA4</v>
      </c>
      <c r="D166" s="6">
        <f>'[1]Report Download'!C266</f>
        <v>11.99</v>
      </c>
      <c r="E166" s="5" t="str">
        <f>'[1]Report Download'!E266</f>
        <v>MISCELLANEOUS GENERAL MERCHANDISE</v>
      </c>
      <c r="F166" t="str">
        <f>VLOOKUP('[1]Report Download'!D266,Merchcode,4)</f>
        <v>GENERAL RETAIL AND WHOLESALE</v>
      </c>
    </row>
    <row r="167" spans="1:6" x14ac:dyDescent="0.35">
      <c r="A167" s="4" t="str">
        <f>'[1]Report Download'!A267</f>
        <v>21/10/2024</v>
      </c>
      <c r="B167" t="s">
        <v>37</v>
      </c>
      <c r="C167" s="5" t="str">
        <f>'[1]Report Download'!B267</f>
        <v>LYRECO UK LTD</v>
      </c>
      <c r="D167" s="6">
        <f>'[1]Report Download'!C267</f>
        <v>30.3</v>
      </c>
      <c r="E167" s="5" t="str">
        <f>'[1]Report Download'!E267</f>
        <v>OFFICE, SCHOOL SUPPLY, AND STATIONERY STORES</v>
      </c>
      <c r="F167" t="str">
        <f>VLOOKUP('[1]Report Download'!D267,Merchcode,4)</f>
        <v>OFFICE STATIONERY EQUIPMENT AND SUPPLIES</v>
      </c>
    </row>
    <row r="168" spans="1:6" x14ac:dyDescent="0.35">
      <c r="A168" s="4" t="str">
        <f>'[1]Report Download'!A268</f>
        <v>21/10/2024</v>
      </c>
      <c r="B168" t="s">
        <v>38</v>
      </c>
      <c r="C168" s="5" t="str">
        <f>'[1]Report Download'!B268</f>
        <v>LYRECO UK LTD</v>
      </c>
      <c r="D168" s="6">
        <f>'[1]Report Download'!C268</f>
        <v>38.89</v>
      </c>
      <c r="E168" s="5" t="str">
        <f>'[1]Report Download'!E268</f>
        <v>OFFICE, SCHOOL SUPPLY, AND STATIONERY STORES</v>
      </c>
      <c r="F168" t="str">
        <f>VLOOKUP('[1]Report Download'!D268,Merchcode,4)</f>
        <v>OFFICE STATIONERY EQUIPMENT AND SUPPLIES</v>
      </c>
    </row>
    <row r="169" spans="1:6" x14ac:dyDescent="0.35">
      <c r="A169" s="4" t="str">
        <f>'[1]Report Download'!A270</f>
        <v>21/10/2024</v>
      </c>
      <c r="B169" t="s">
        <v>9</v>
      </c>
      <c r="C169" s="5" t="str">
        <f>'[1]Report Download'!B270</f>
        <v>PREMIER INN</v>
      </c>
      <c r="D169" s="6">
        <f>'[1]Report Download'!C270</f>
        <v>53</v>
      </c>
      <c r="E169" s="5" t="str">
        <f>'[1]Report Download'!E270</f>
        <v>PREMIER INN</v>
      </c>
      <c r="F169" t="str">
        <f>VLOOKUP('[1]Report Download'!D270,Merchcode,4)</f>
        <v>HOTELS AND ACCOMMODATION</v>
      </c>
    </row>
    <row r="170" spans="1:6" x14ac:dyDescent="0.35">
      <c r="A170" s="4" t="str">
        <f>'[1]Report Download'!A271</f>
        <v>21/10/2024</v>
      </c>
      <c r="B170" t="s">
        <v>9</v>
      </c>
      <c r="C170" s="5" t="str">
        <f>'[1]Report Download'!B271</f>
        <v>TRAINLINE</v>
      </c>
      <c r="D170" s="6">
        <f>'[1]Report Download'!C271</f>
        <v>14.27</v>
      </c>
      <c r="E170" s="5" t="str">
        <f>'[1]Report Download'!E271</f>
        <v>PASSENGER RAILWAYS</v>
      </c>
      <c r="F170" t="str">
        <f>VLOOKUP('[1]Report Download'!D271,Merchcode,4)</f>
        <v>TRAVEL</v>
      </c>
    </row>
    <row r="171" spans="1:6" x14ac:dyDescent="0.35">
      <c r="A171" s="4" t="str">
        <f>'[1]Report Download'!A272</f>
        <v>21/10/2024</v>
      </c>
      <c r="B171" t="s">
        <v>17</v>
      </c>
      <c r="C171" s="5" t="str">
        <f>'[1]Report Download'!B272</f>
        <v>AMAZON  TL5TM4C24</v>
      </c>
      <c r="D171" s="6">
        <f>'[1]Report Download'!C272</f>
        <v>16.989999999999998</v>
      </c>
      <c r="E171" s="5" t="str">
        <f>'[1]Report Download'!E272</f>
        <v>MISCELLANEOUS GENERAL MERCHANDISE</v>
      </c>
      <c r="F171" t="str">
        <f>VLOOKUP('[1]Report Download'!D272,Merchcode,4)</f>
        <v>GENERAL RETAIL AND WHOLESALE</v>
      </c>
    </row>
    <row r="172" spans="1:6" x14ac:dyDescent="0.35">
      <c r="A172" s="4" t="str">
        <f>'[1]Report Download'!A274</f>
        <v>21/10/2024</v>
      </c>
      <c r="B172" t="s">
        <v>16</v>
      </c>
      <c r="C172" s="5" t="str">
        <f>'[1]Report Download'!B274</f>
        <v>AMZNMKTPLACE T338Q9W84</v>
      </c>
      <c r="D172" s="6">
        <f>'[1]Report Download'!C274</f>
        <v>14.9</v>
      </c>
      <c r="E172" s="5" t="str">
        <f>'[1]Report Download'!E274</f>
        <v>MISCELLANEOUS AND SPECIALTY RETAIL STORES</v>
      </c>
      <c r="F172" t="str">
        <f>VLOOKUP('[1]Report Download'!D274,Merchcode,4)</f>
        <v>GENERAL RETAIL AND WHOLESALE</v>
      </c>
    </row>
    <row r="173" spans="1:6" x14ac:dyDescent="0.35">
      <c r="A173" s="4" t="str">
        <f>'[1]Report Download'!A290</f>
        <v>22/10/2024</v>
      </c>
      <c r="B173" t="s">
        <v>17</v>
      </c>
      <c r="C173" s="5" t="str">
        <f>'[1]Report Download'!B290</f>
        <v>AMZNMKTPLACE TL0PS2LK4</v>
      </c>
      <c r="D173" s="6">
        <f>'[1]Report Download'!C290</f>
        <v>12.98</v>
      </c>
      <c r="E173" s="5" t="str">
        <f>'[1]Report Download'!E290</f>
        <v>MISCELLANEOUS AND SPECIALTY RETAIL STORES</v>
      </c>
      <c r="F173" t="str">
        <f>VLOOKUP('[1]Report Download'!D290,Merchcode,4)</f>
        <v>GENERAL RETAIL AND WHOLESALE</v>
      </c>
    </row>
    <row r="174" spans="1:6" x14ac:dyDescent="0.35">
      <c r="A174" s="4" t="str">
        <f>'[1]Report Download'!A292</f>
        <v>22/10/2024</v>
      </c>
      <c r="B174" t="s">
        <v>16</v>
      </c>
      <c r="C174" s="5" t="str">
        <f>'[1]Report Download'!B292</f>
        <v>AMZNMKTPLACE TL5C404I4</v>
      </c>
      <c r="D174" s="6">
        <f>'[1]Report Download'!C292</f>
        <v>169.99</v>
      </c>
      <c r="E174" s="5" t="str">
        <f>'[1]Report Download'!E292</f>
        <v>MISCELLANEOUS AND SPECIALTY RETAIL STORES</v>
      </c>
      <c r="F174" t="str">
        <f>VLOOKUP('[1]Report Download'!D292,Merchcode,4)</f>
        <v>GENERAL RETAIL AND WHOLESALE</v>
      </c>
    </row>
    <row r="175" spans="1:6" x14ac:dyDescent="0.35">
      <c r="A175" s="4" t="str">
        <f>'[1]Report Download'!A294</f>
        <v>22/10/2024</v>
      </c>
      <c r="B175" t="s">
        <v>9</v>
      </c>
      <c r="C175" s="5" t="str">
        <f>'[1]Report Download'!B294</f>
        <v>TRAINLINE</v>
      </c>
      <c r="D175" s="6">
        <f>'[1]Report Download'!C294</f>
        <v>210.59</v>
      </c>
      <c r="E175" s="5" t="str">
        <f>'[1]Report Download'!E294</f>
        <v>PASSENGER RAILWAYS</v>
      </c>
      <c r="F175" t="str">
        <f>VLOOKUP('[1]Report Download'!D294,Merchcode,4)</f>
        <v>TRAVEL</v>
      </c>
    </row>
    <row r="176" spans="1:6" x14ac:dyDescent="0.35">
      <c r="A176" s="4" t="str">
        <f>'[1]Report Download'!A295</f>
        <v>22/10/2024</v>
      </c>
      <c r="B176" t="s">
        <v>9</v>
      </c>
      <c r="C176" s="5" t="str">
        <f>'[1]Report Download'!B295</f>
        <v>PREMIER INN</v>
      </c>
      <c r="D176" s="6">
        <f>'[1]Report Download'!C295</f>
        <v>103</v>
      </c>
      <c r="E176" s="5" t="str">
        <f>'[1]Report Download'!E295</f>
        <v>PREMIER INN</v>
      </c>
      <c r="F176" t="str">
        <f>VLOOKUP('[1]Report Download'!D295,Merchcode,4)</f>
        <v>HOTELS AND ACCOMMODATION</v>
      </c>
    </row>
    <row r="177" spans="1:6" x14ac:dyDescent="0.35">
      <c r="A177" s="4" t="str">
        <f>'[1]Report Download'!A298</f>
        <v>22/10/2024</v>
      </c>
      <c r="B177" t="s">
        <v>9</v>
      </c>
      <c r="C177" s="5" t="str">
        <f>'[1]Report Download'!B298</f>
        <v>WWW.NOTTINGHAMCITY.GOV</v>
      </c>
      <c r="D177" s="6">
        <f>'[1]Report Download'!C298</f>
        <v>12.5</v>
      </c>
      <c r="E177" s="5" t="str">
        <f>'[1]Report Download'!E298</f>
        <v>GOVERNMENT SERVICES-NOT ELSEWHERE CLASSIFIED</v>
      </c>
      <c r="F177" t="str">
        <f>VLOOKUP('[1]Report Download'!D298,Merchcode,4)</f>
        <v>STATUTORY BODIES</v>
      </c>
    </row>
    <row r="178" spans="1:6" x14ac:dyDescent="0.35">
      <c r="A178" s="4" t="str">
        <f>'[1]Report Download'!A299</f>
        <v>22/10/2024</v>
      </c>
      <c r="B178" t="s">
        <v>10</v>
      </c>
      <c r="C178" s="5" t="str">
        <f>'[1]Report Download'!B299</f>
        <v>AMAZON  TL4CB9ZT4</v>
      </c>
      <c r="D178" s="6">
        <f>'[1]Report Download'!C299</f>
        <v>39.99</v>
      </c>
      <c r="E178" s="5" t="str">
        <f>'[1]Report Download'!E299</f>
        <v>MISCELLANEOUS GENERAL MERCHANDISE</v>
      </c>
      <c r="F178" t="str">
        <f>VLOOKUP('[1]Report Download'!D299,Merchcode,4)</f>
        <v>GENERAL RETAIL AND WHOLESALE</v>
      </c>
    </row>
    <row r="179" spans="1:6" x14ac:dyDescent="0.35">
      <c r="A179" s="4" t="str">
        <f>'[1]Report Download'!A300</f>
        <v>22/10/2024</v>
      </c>
      <c r="B179" t="s">
        <v>12</v>
      </c>
      <c r="C179" s="5" t="str">
        <f>'[1]Report Download'!B300</f>
        <v>TRAINLINE</v>
      </c>
      <c r="D179" s="6">
        <f>'[1]Report Download'!C300</f>
        <v>78.959999999999994</v>
      </c>
      <c r="E179" s="5" t="str">
        <f>'[1]Report Download'!E300</f>
        <v>PASSENGER RAILWAYS</v>
      </c>
      <c r="F179" t="str">
        <f>VLOOKUP('[1]Report Download'!D300,Merchcode,4)</f>
        <v>TRAVEL</v>
      </c>
    </row>
    <row r="180" spans="1:6" x14ac:dyDescent="0.35">
      <c r="A180" s="4" t="str">
        <f>'[1]Report Download'!A306</f>
        <v>23/10/2024</v>
      </c>
      <c r="B180" t="s">
        <v>49</v>
      </c>
      <c r="C180" s="5" t="str">
        <f>'[1]Report Download'!B306</f>
        <v>FIND A WILL</v>
      </c>
      <c r="D180" s="6">
        <f>'[1]Report Download'!C306</f>
        <v>1.5</v>
      </c>
      <c r="E180" s="5" t="str">
        <f>'[1]Report Download'!E306</f>
        <v>PROFESSIONAL SERVICES-NOT ELSEWHERE CLASSIFIED</v>
      </c>
      <c r="F180" t="str">
        <f>VLOOKUP('[1]Report Download'!D306,Merchcode,4)</f>
        <v>PROFESSIONAL SERVICES</v>
      </c>
    </row>
    <row r="181" spans="1:6" x14ac:dyDescent="0.35">
      <c r="A181" s="4" t="str">
        <f>'[1]Report Download'!A307</f>
        <v>23/10/2024</v>
      </c>
      <c r="B181" t="s">
        <v>50</v>
      </c>
      <c r="C181" s="5" t="str">
        <f>'[1]Report Download'!B307</f>
        <v>GL-ASSESMENT.CO.UK</v>
      </c>
      <c r="D181" s="6">
        <f>'[1]Report Download'!C307</f>
        <v>2415.11</v>
      </c>
      <c r="E181" s="5" t="str">
        <f>'[1]Report Download'!E307</f>
        <v>SCHOOLS &amp; EDUCATIONAL SVC-NOT ELSEWHERE CLASSIFIED</v>
      </c>
      <c r="F181" t="str">
        <f>VLOOKUP('[1]Report Download'!D307,Merchcode,4)</f>
        <v>TRAINING AND EDUCATIONAL</v>
      </c>
    </row>
    <row r="182" spans="1:6" x14ac:dyDescent="0.35">
      <c r="A182" s="4" t="str">
        <f>'[1]Report Download'!A308</f>
        <v>23/10/2024</v>
      </c>
      <c r="B182" t="s">
        <v>12</v>
      </c>
      <c r="C182" s="5" t="str">
        <f>'[1]Report Download'!B308</f>
        <v>TVLICENSING.CO.UK</v>
      </c>
      <c r="D182" s="6">
        <f>'[1]Report Download'!C308</f>
        <v>169.5</v>
      </c>
      <c r="E182" s="5" t="str">
        <f>'[1]Report Download'!E308</f>
        <v>CONSULTING, MANAGEMENT, AND PUBLIC RELATIONS SVCS</v>
      </c>
      <c r="F182" t="str">
        <f>VLOOKUP('[1]Report Download'!D308,Merchcode,4)</f>
        <v>PROFESSIONAL SERVICES</v>
      </c>
    </row>
    <row r="183" spans="1:6" x14ac:dyDescent="0.35">
      <c r="A183" s="4" t="str">
        <f>'[1]Report Download'!A309</f>
        <v>23/10/2024</v>
      </c>
      <c r="B183" t="s">
        <v>13</v>
      </c>
      <c r="C183" s="5" t="str">
        <f>'[1]Report Download'!B309</f>
        <v>TORBAY COUNCIL - WEB</v>
      </c>
      <c r="D183" s="6">
        <f>'[1]Report Download'!C309</f>
        <v>12.5</v>
      </c>
      <c r="E183" s="5" t="str">
        <f>'[1]Report Download'!E309</f>
        <v>GOVERNMENT SERVICES-NOT ELSEWHERE CLASSIFIED</v>
      </c>
      <c r="F183" t="str">
        <f>VLOOKUP('[1]Report Download'!D309,Merchcode,4)</f>
        <v>STATUTORY BODIES</v>
      </c>
    </row>
    <row r="184" spans="1:6" x14ac:dyDescent="0.35">
      <c r="A184" s="4" t="str">
        <f>'[1]Report Download'!A310</f>
        <v>23/10/2024</v>
      </c>
      <c r="B184" t="s">
        <v>13</v>
      </c>
      <c r="C184" s="5" t="str">
        <f>'[1]Report Download'!B310</f>
        <v>TORBAY COUNCIL - WEB</v>
      </c>
      <c r="D184" s="6">
        <f>'[1]Report Download'!C310</f>
        <v>12.5</v>
      </c>
      <c r="E184" s="5" t="str">
        <f>'[1]Report Download'!E310</f>
        <v>GOVERNMENT SERVICES-NOT ELSEWHERE CLASSIFIED</v>
      </c>
      <c r="F184" t="str">
        <f>VLOOKUP('[1]Report Download'!D310,Merchcode,4)</f>
        <v>STATUTORY BODIES</v>
      </c>
    </row>
    <row r="185" spans="1:6" x14ac:dyDescent="0.35">
      <c r="A185" s="4" t="str">
        <f>'[1]Report Download'!A311</f>
        <v>23/10/2024</v>
      </c>
      <c r="B185" t="s">
        <v>51</v>
      </c>
      <c r="C185" s="5" t="str">
        <f>'[1]Report Download'!B311</f>
        <v>AMZNMKTPLACE TL0949ES4</v>
      </c>
      <c r="D185" s="6">
        <f>'[1]Report Download'!C311</f>
        <v>79.989999999999995</v>
      </c>
      <c r="E185" s="5" t="str">
        <f>'[1]Report Download'!E311</f>
        <v>MISCELLANEOUS AND SPECIALTY RETAIL STORES</v>
      </c>
      <c r="F185" t="str">
        <f>VLOOKUP('[1]Report Download'!D311,Merchcode,4)</f>
        <v>GENERAL RETAIL AND WHOLESALE</v>
      </c>
    </row>
    <row r="186" spans="1:6" x14ac:dyDescent="0.35">
      <c r="A186" s="4" t="str">
        <f>'[1]Report Download'!A312</f>
        <v>23/10/2024</v>
      </c>
      <c r="B186" t="s">
        <v>13</v>
      </c>
      <c r="C186" s="5" t="str">
        <f>'[1]Report Download'!B312</f>
        <v>TORBAY COUNCIL - WEB</v>
      </c>
      <c r="D186" s="6">
        <f>'[1]Report Download'!C312</f>
        <v>12.5</v>
      </c>
      <c r="E186" s="5" t="str">
        <f>'[1]Report Download'!E312</f>
        <v>GOVERNMENT SERVICES-NOT ELSEWHERE CLASSIFIED</v>
      </c>
      <c r="F186" t="str">
        <f>VLOOKUP('[1]Report Download'!D312,Merchcode,4)</f>
        <v>STATUTORY BODIES</v>
      </c>
    </row>
    <row r="187" spans="1:6" x14ac:dyDescent="0.35">
      <c r="A187" s="4" t="str">
        <f>'[1]Report Download'!A313</f>
        <v>23/10/2024</v>
      </c>
      <c r="B187" t="s">
        <v>12</v>
      </c>
      <c r="C187" s="5" t="str">
        <f>'[1]Report Download'!B313</f>
        <v>ARMADILLO - TORQUAY</v>
      </c>
      <c r="D187" s="6">
        <f>'[1]Report Download'!C313</f>
        <v>286.8</v>
      </c>
      <c r="E187" s="5" t="str">
        <f>'[1]Report Download'!E313</f>
        <v>PUBLIC WAREHOUSING-FARM, REFRIG GOODS, HHG STORAGE</v>
      </c>
      <c r="F187" t="str">
        <f>VLOOKUP('[1]Report Download'!D313,Merchcode,4)</f>
        <v>FREIGHT AND STORAGE</v>
      </c>
    </row>
    <row r="188" spans="1:6" x14ac:dyDescent="0.35">
      <c r="A188" s="4" t="str">
        <f>'[1]Report Download'!A317</f>
        <v>24/10/2024</v>
      </c>
      <c r="B188" t="s">
        <v>13</v>
      </c>
      <c r="C188" s="5" t="str">
        <f>'[1]Report Download'!B317</f>
        <v>TORBAY COUNCIL - WEB</v>
      </c>
      <c r="D188" s="6">
        <f>'[1]Report Download'!C317</f>
        <v>-12.5</v>
      </c>
      <c r="E188" s="5" t="str">
        <f>'[1]Report Download'!E317</f>
        <v>GOVERNMENT SERVICES-NOT ELSEWHERE CLASSIFIED</v>
      </c>
      <c r="F188" t="str">
        <f>VLOOKUP('[1]Report Download'!D317,Merchcode,4)</f>
        <v>STATUTORY BODIES</v>
      </c>
    </row>
    <row r="189" spans="1:6" x14ac:dyDescent="0.35">
      <c r="A189" s="4" t="str">
        <f>'[1]Report Download'!A319</f>
        <v>24/10/2024</v>
      </c>
      <c r="B189" t="s">
        <v>52</v>
      </c>
      <c r="C189" s="5" t="str">
        <f>'[1]Report Download'!B319</f>
        <v>LYRECO UK LTD</v>
      </c>
      <c r="D189" s="6">
        <f>'[1]Report Download'!C319</f>
        <v>2.98</v>
      </c>
      <c r="E189" s="5" t="str">
        <f>'[1]Report Download'!E319</f>
        <v>OFFICE, SCHOOL SUPPLY, AND STATIONERY STORES</v>
      </c>
      <c r="F189" t="str">
        <f>VLOOKUP('[1]Report Download'!D319,Merchcode,4)</f>
        <v>OFFICE STATIONERY EQUIPMENT AND SUPPLIES</v>
      </c>
    </row>
    <row r="190" spans="1:6" x14ac:dyDescent="0.35">
      <c r="A190" s="4" t="str">
        <f>'[1]Report Download'!A325</f>
        <v>24/10/2024</v>
      </c>
      <c r="B190" t="s">
        <v>29</v>
      </c>
      <c r="C190" s="5" t="str">
        <f>'[1]Report Download'!B325</f>
        <v>AMZNMKTPLACE TL1CA7HA4</v>
      </c>
      <c r="D190" s="6">
        <f>'[1]Report Download'!C325</f>
        <v>15.29</v>
      </c>
      <c r="E190" s="5" t="str">
        <f>'[1]Report Download'!E325</f>
        <v>MISCELLANEOUS AND SPECIALTY RETAIL STORES</v>
      </c>
      <c r="F190" t="str">
        <f>VLOOKUP('[1]Report Download'!D325,Merchcode,4)</f>
        <v>GENERAL RETAIL AND WHOLESALE</v>
      </c>
    </row>
    <row r="191" spans="1:6" x14ac:dyDescent="0.35">
      <c r="A191" s="4" t="str">
        <f>'[1]Report Download'!A327</f>
        <v>25/10/2024</v>
      </c>
      <c r="B191" t="s">
        <v>37</v>
      </c>
      <c r="C191" s="5" t="str">
        <f>'[1]Report Download'!B327</f>
        <v>LYRECO UK LTD</v>
      </c>
      <c r="D191" s="6">
        <f>'[1]Report Download'!C327</f>
        <v>131.97999999999999</v>
      </c>
      <c r="E191" s="5" t="str">
        <f>'[1]Report Download'!E327</f>
        <v>OFFICE, SCHOOL SUPPLY, AND STATIONERY STORES</v>
      </c>
      <c r="F191" t="str">
        <f>VLOOKUP('[1]Report Download'!D327,Merchcode,4)</f>
        <v>OFFICE STATIONERY EQUIPMENT AND SUPPLIES</v>
      </c>
    </row>
    <row r="192" spans="1:6" x14ac:dyDescent="0.35">
      <c r="A192" s="4" t="str">
        <f>'[1]Report Download'!A329</f>
        <v>25/10/2024</v>
      </c>
      <c r="B192" t="s">
        <v>12</v>
      </c>
      <c r="C192" s="5" t="str">
        <f>'[1]Report Download'!B329</f>
        <v>HIGH STREET VOUCHERS</v>
      </c>
      <c r="D192" s="6">
        <f>'[1]Report Download'!C329</f>
        <v>284.25</v>
      </c>
      <c r="E192" s="5" t="str">
        <f>'[1]Report Download'!E329</f>
        <v>DEPARTMENT STORES</v>
      </c>
      <c r="F192" t="str">
        <f>VLOOKUP('[1]Report Download'!D329,Merchcode,4)</f>
        <v>GENERAL RETAIL AND WHOLESALE</v>
      </c>
    </row>
    <row r="193" spans="1:6" x14ac:dyDescent="0.35">
      <c r="A193" s="4" t="str">
        <f>'[1]Report Download'!A330</f>
        <v>25/10/2024</v>
      </c>
      <c r="B193" t="s">
        <v>13</v>
      </c>
      <c r="C193" s="5" t="str">
        <f>'[1]Report Download'!B330</f>
        <v>PAYPAL  TRAINLINE</v>
      </c>
      <c r="D193" s="6">
        <f>'[1]Report Download'!C330</f>
        <v>208.99</v>
      </c>
      <c r="E193" s="5" t="str">
        <f>'[1]Report Download'!E330</f>
        <v>PASSENGER RAILWAYS</v>
      </c>
      <c r="F193" t="str">
        <f>VLOOKUP('[1]Report Download'!D330,Merchcode,4)</f>
        <v>TRAVEL</v>
      </c>
    </row>
    <row r="194" spans="1:6" x14ac:dyDescent="0.35">
      <c r="A194" s="4" t="str">
        <f>'[1]Report Download'!A331</f>
        <v>25/10/2024</v>
      </c>
      <c r="B194" t="s">
        <v>53</v>
      </c>
      <c r="C194" s="5" t="str">
        <f>'[1]Report Download'!B331</f>
        <v>WWW.THEBARCODEWAREHOUS</v>
      </c>
      <c r="D194" s="6">
        <f>'[1]Report Download'!C331</f>
        <v>177.55</v>
      </c>
      <c r="E194" s="5" t="str">
        <f>'[1]Report Download'!E331</f>
        <v>HOUSEHOLD APPLIANCE STORES</v>
      </c>
      <c r="F194" t="str">
        <f>VLOOKUP('[1]Report Download'!D331,Merchcode,4)</f>
        <v>GENERAL RETAIL AND WHOLESALE</v>
      </c>
    </row>
    <row r="195" spans="1:6" x14ac:dyDescent="0.35">
      <c r="A195" s="4" t="str">
        <f>'[1]Report Download'!A332</f>
        <v>25/10/2024</v>
      </c>
      <c r="B195" t="s">
        <v>54</v>
      </c>
      <c r="C195" s="5" t="str">
        <f>'[1]Report Download'!B332</f>
        <v>AMZNMKTPLACE TL27G0QK4</v>
      </c>
      <c r="D195" s="6">
        <f>'[1]Report Download'!C332</f>
        <v>24.99</v>
      </c>
      <c r="E195" s="5" t="str">
        <f>'[1]Report Download'!E332</f>
        <v>MISCELLANEOUS AND SPECIALTY RETAIL STORES</v>
      </c>
      <c r="F195" t="str">
        <f>VLOOKUP('[1]Report Download'!D332,Merchcode,4)</f>
        <v>GENERAL RETAIL AND WHOLESALE</v>
      </c>
    </row>
    <row r="196" spans="1:6" x14ac:dyDescent="0.35">
      <c r="A196" s="4" t="str">
        <f>'[1]Report Download'!A334</f>
        <v>25/10/2024</v>
      </c>
      <c r="B196" t="s">
        <v>13</v>
      </c>
      <c r="C196" s="5" t="str">
        <f>'[1]Report Download'!B334</f>
        <v>PREMIER INN</v>
      </c>
      <c r="D196" s="6">
        <f>'[1]Report Download'!C334</f>
        <v>106</v>
      </c>
      <c r="E196" s="5" t="str">
        <f>'[1]Report Download'!E334</f>
        <v>PREMIER INN</v>
      </c>
      <c r="F196" t="str">
        <f>VLOOKUP('[1]Report Download'!D334,Merchcode,4)</f>
        <v>HOTELS AND ACCOMMODATION</v>
      </c>
    </row>
    <row r="197" spans="1:6" x14ac:dyDescent="0.35">
      <c r="A197" s="4" t="str">
        <f>'[1]Report Download'!A335</f>
        <v>25/10/2024</v>
      </c>
      <c r="B197" t="s">
        <v>16</v>
      </c>
      <c r="C197" s="5" t="str">
        <f>'[1]Report Download'!B335</f>
        <v>AMZNMKTPLACE TL51B36H4</v>
      </c>
      <c r="D197" s="6">
        <f>'[1]Report Download'!C335</f>
        <v>19.649999999999999</v>
      </c>
      <c r="E197" s="5" t="str">
        <f>'[1]Report Download'!E335</f>
        <v>MISCELLANEOUS AND SPECIALTY RETAIL STORES</v>
      </c>
      <c r="F197" t="str">
        <f>VLOOKUP('[1]Report Download'!D335,Merchcode,4)</f>
        <v>GENERAL RETAIL AND WHOLESALE</v>
      </c>
    </row>
    <row r="198" spans="1:6" x14ac:dyDescent="0.35">
      <c r="A198" s="4" t="str">
        <f>'[1]Report Download'!A336</f>
        <v>25/10/2024</v>
      </c>
      <c r="B198" t="s">
        <v>16</v>
      </c>
      <c r="C198" s="5" t="str">
        <f>'[1]Report Download'!B336</f>
        <v>AMZNMKTPLACE TL65M3S14</v>
      </c>
      <c r="D198" s="6">
        <f>'[1]Report Download'!C336</f>
        <v>5.4</v>
      </c>
      <c r="E198" s="5" t="str">
        <f>'[1]Report Download'!E336</f>
        <v>MISCELLANEOUS AND SPECIALTY RETAIL STORES</v>
      </c>
      <c r="F198" t="str">
        <f>VLOOKUP('[1]Report Download'!D336,Merchcode,4)</f>
        <v>GENERAL RETAIL AND WHOLESALE</v>
      </c>
    </row>
    <row r="199" spans="1:6" x14ac:dyDescent="0.35">
      <c r="A199" s="4" t="str">
        <f>'[1]Report Download'!A337</f>
        <v>25/10/2024</v>
      </c>
      <c r="B199" t="s">
        <v>10</v>
      </c>
      <c r="C199" s="5" t="str">
        <f>'[1]Report Download'!B337</f>
        <v>NEWMANS HOLIDAYS</v>
      </c>
      <c r="D199" s="6">
        <f>'[1]Report Download'!C337</f>
        <v>719.7</v>
      </c>
      <c r="E199" s="5" t="str">
        <f>'[1]Report Download'!E337</f>
        <v>CAMPGROUNDS AND TRAILER PARKS</v>
      </c>
      <c r="F199" t="str">
        <f>VLOOKUP('[1]Report Download'!D337,Merchcode,4)</f>
        <v>LEISURE ACTIVITIES</v>
      </c>
    </row>
    <row r="200" spans="1:6" x14ac:dyDescent="0.35">
      <c r="A200" s="4" t="str">
        <f>'[1]Report Download'!A340</f>
        <v>25/10/2024</v>
      </c>
      <c r="B200" t="s">
        <v>16</v>
      </c>
      <c r="C200" s="5" t="str">
        <f>'[1]Report Download'!B340</f>
        <v>AMZNMKTPLACE TL9B83DS4</v>
      </c>
      <c r="D200" s="6">
        <f>'[1]Report Download'!C340</f>
        <v>3.4</v>
      </c>
      <c r="E200" s="5" t="str">
        <f>'[1]Report Download'!E340</f>
        <v>MISCELLANEOUS AND SPECIALTY RETAIL STORES</v>
      </c>
      <c r="F200" t="str">
        <f>VLOOKUP('[1]Report Download'!D340,Merchcode,4)</f>
        <v>GENERAL RETAIL AND WHOLESALE</v>
      </c>
    </row>
    <row r="201" spans="1:6" x14ac:dyDescent="0.35">
      <c r="A201" s="4" t="str">
        <f>'[1]Report Download'!A341</f>
        <v>25/10/2024</v>
      </c>
      <c r="B201" t="s">
        <v>10</v>
      </c>
      <c r="C201" s="5" t="str">
        <f>'[1]Report Download'!B341</f>
        <v>HAVEN.COM</v>
      </c>
      <c r="D201" s="6">
        <f>'[1]Report Download'!C341</f>
        <v>245</v>
      </c>
      <c r="E201" s="5" t="str">
        <f>'[1]Report Download'!E341</f>
        <v>CAMPGROUNDS AND TRAILER PARKS</v>
      </c>
      <c r="F201" t="str">
        <f>VLOOKUP('[1]Report Download'!D341,Merchcode,4)</f>
        <v>LEISURE ACTIVITIES</v>
      </c>
    </row>
    <row r="202" spans="1:6" x14ac:dyDescent="0.35">
      <c r="A202" s="4" t="str">
        <f>'[1]Report Download'!A345</f>
        <v>25/10/2024</v>
      </c>
      <c r="B202" t="s">
        <v>21</v>
      </c>
      <c r="C202" s="5" t="str">
        <f>'[1]Report Download'!B345</f>
        <v>AMAZON  TL4NQ3DT4</v>
      </c>
      <c r="D202" s="6">
        <f>'[1]Report Download'!C345</f>
        <v>489.99</v>
      </c>
      <c r="E202" s="5" t="str">
        <f>'[1]Report Download'!E345</f>
        <v>MISCELLANEOUS GENERAL MERCHANDISE</v>
      </c>
      <c r="F202" t="str">
        <f>VLOOKUP('[1]Report Download'!D345,Merchcode,4)</f>
        <v>GENERAL RETAIL AND WHOLESALE</v>
      </c>
    </row>
    <row r="203" spans="1:6" x14ac:dyDescent="0.35">
      <c r="A203" s="4" t="str">
        <f>'[1]Report Download'!A346</f>
        <v>25/10/2024</v>
      </c>
      <c r="B203" t="s">
        <v>23</v>
      </c>
      <c r="C203" s="5" t="str">
        <f>'[1]Report Download'!B346</f>
        <v>AMAZON  TL0ZA68E4</v>
      </c>
      <c r="D203" s="6">
        <f>'[1]Report Download'!C346</f>
        <v>609.9</v>
      </c>
      <c r="E203" s="5" t="str">
        <f>'[1]Report Download'!E346</f>
        <v>MISCELLANEOUS GENERAL MERCHANDISE</v>
      </c>
      <c r="F203" t="str">
        <f>VLOOKUP('[1]Report Download'!D346,Merchcode,4)</f>
        <v>GENERAL RETAIL AND WHOLESALE</v>
      </c>
    </row>
    <row r="204" spans="1:6" x14ac:dyDescent="0.35">
      <c r="A204" s="4" t="str">
        <f>'[1]Report Download'!A347</f>
        <v>25/10/2024</v>
      </c>
      <c r="B204" t="s">
        <v>55</v>
      </c>
      <c r="C204" s="5" t="str">
        <f>'[1]Report Download'!B347</f>
        <v>AMZNMKTPLACE TL7X68B04</v>
      </c>
      <c r="D204" s="6">
        <f>'[1]Report Download'!C347</f>
        <v>4.33</v>
      </c>
      <c r="E204" s="5" t="str">
        <f>'[1]Report Download'!E347</f>
        <v>MISCELLANEOUS AND SPECIALTY RETAIL STORES</v>
      </c>
      <c r="F204" t="str">
        <f>VLOOKUP('[1]Report Download'!D347,Merchcode,4)</f>
        <v>GENERAL RETAIL AND WHOLESALE</v>
      </c>
    </row>
    <row r="205" spans="1:6" x14ac:dyDescent="0.35">
      <c r="A205" s="4" t="str">
        <f>'[1]Report Download'!A349</f>
        <v>27/10/2024</v>
      </c>
      <c r="B205" t="s">
        <v>54</v>
      </c>
      <c r="C205" s="5" t="str">
        <f>'[1]Report Download'!B349</f>
        <v>AMZNMKTPLACE TL7TW1W44</v>
      </c>
      <c r="D205" s="6">
        <f>'[1]Report Download'!C349</f>
        <v>16.97</v>
      </c>
      <c r="E205" s="5" t="str">
        <f>'[1]Report Download'!E349</f>
        <v>MISCELLANEOUS AND SPECIALTY RETAIL STORES</v>
      </c>
      <c r="F205" t="str">
        <f>VLOOKUP('[1]Report Download'!D349,Merchcode,4)</f>
        <v>GENERAL RETAIL AND WHOLESALE</v>
      </c>
    </row>
    <row r="206" spans="1:6" x14ac:dyDescent="0.35">
      <c r="A206" s="4" t="str">
        <f>'[1]Report Download'!A351</f>
        <v>28/10/2024</v>
      </c>
      <c r="B206" t="s">
        <v>23</v>
      </c>
      <c r="C206" s="5" t="str">
        <f>'[1]Report Download'!B351</f>
        <v>AMAZON  TR6HI2FF4</v>
      </c>
      <c r="D206" s="6">
        <f>'[1]Report Download'!C351</f>
        <v>359.99</v>
      </c>
      <c r="E206" s="5" t="str">
        <f>'[1]Report Download'!E351</f>
        <v>MISCELLANEOUS GENERAL MERCHANDISE</v>
      </c>
      <c r="F206" t="str">
        <f>VLOOKUP('[1]Report Download'!D351,Merchcode,4)</f>
        <v>GENERAL RETAIL AND WHOLESALE</v>
      </c>
    </row>
    <row r="207" spans="1:6" x14ac:dyDescent="0.35">
      <c r="A207" s="4" t="str">
        <f>'[1]Report Download'!A353</f>
        <v>28/10/2024</v>
      </c>
      <c r="B207" t="s">
        <v>9</v>
      </c>
      <c r="C207" s="5" t="str">
        <f>'[1]Report Download'!B353</f>
        <v>WWW.ARGOS.CO.UK</v>
      </c>
      <c r="D207" s="6">
        <f>'[1]Report Download'!C353</f>
        <v>139.99</v>
      </c>
      <c r="E207" s="5" t="str">
        <f>'[1]Report Download'!E353</f>
        <v>DEPARTMENT STORES</v>
      </c>
      <c r="F207" t="str">
        <f>VLOOKUP('[1]Report Download'!D353,Merchcode,4)</f>
        <v>GENERAL RETAIL AND WHOLESALE</v>
      </c>
    </row>
    <row r="208" spans="1:6" x14ac:dyDescent="0.35">
      <c r="A208" s="4" t="str">
        <f>'[1]Report Download'!A354</f>
        <v>28/10/2024</v>
      </c>
      <c r="B208" t="s">
        <v>9</v>
      </c>
      <c r="C208" s="5" t="str">
        <f>'[1]Report Download'!B354</f>
        <v>PAYPAL  IBOUNCENEWT</v>
      </c>
      <c r="D208" s="6">
        <f>'[1]Report Download'!C354</f>
        <v>40.85</v>
      </c>
      <c r="E208" s="5" t="str">
        <f>'[1]Report Download'!E354</f>
        <v>DANCE HALLS, SCHOOLS, AND STUDIOS</v>
      </c>
      <c r="F208" t="str">
        <f>VLOOKUP('[1]Report Download'!D354,Merchcode,4)</f>
        <v>LEISURE ACTIVITIES</v>
      </c>
    </row>
    <row r="209" spans="1:6" x14ac:dyDescent="0.35">
      <c r="A209" s="4" t="str">
        <f>'[1]Report Download'!A355</f>
        <v>28/10/2024</v>
      </c>
      <c r="B209" t="s">
        <v>9</v>
      </c>
      <c r="C209" s="5" t="str">
        <f>'[1]Report Download'!B355</f>
        <v>VUE ENTERTAINMENT LTD</v>
      </c>
      <c r="D209" s="6">
        <f>'[1]Report Download'!C355</f>
        <v>20.97</v>
      </c>
      <c r="E209" s="5" t="str">
        <f>'[1]Report Download'!E355</f>
        <v>MOTION PICTURE THEATERS</v>
      </c>
      <c r="F209" t="str">
        <f>VLOOKUP('[1]Report Download'!D355,Merchcode,4)</f>
        <v>LEISURE ACTIVITIES</v>
      </c>
    </row>
    <row r="210" spans="1:6" x14ac:dyDescent="0.35">
      <c r="A210" s="4" t="str">
        <f>'[1]Report Download'!A357</f>
        <v>28/10/2024</v>
      </c>
      <c r="B210" t="s">
        <v>9</v>
      </c>
      <c r="C210" s="5" t="str">
        <f>'[1]Report Download'!B357</f>
        <v>TORBAY LEISURE CENTRE</v>
      </c>
      <c r="D210" s="6">
        <f>'[1]Report Download'!C357</f>
        <v>60</v>
      </c>
      <c r="E210" s="5" t="str">
        <f>'[1]Report Download'!E357</f>
        <v>RECREATION SERVICES (NOT ELSEWHERE CLASSIFIED)</v>
      </c>
      <c r="F210" t="str">
        <f>VLOOKUP('[1]Report Download'!D357,Merchcode,4)</f>
        <v>LEISURE ACTIVITIES</v>
      </c>
    </row>
    <row r="211" spans="1:6" x14ac:dyDescent="0.35">
      <c r="A211" s="4" t="str">
        <f>'[1]Report Download'!A358</f>
        <v>28/10/2024</v>
      </c>
      <c r="B211" t="s">
        <v>29</v>
      </c>
      <c r="C211" s="5" t="str">
        <f>'[1]Report Download'!B358</f>
        <v>PHTOSHP LIGHTRM BNDL</v>
      </c>
      <c r="D211" s="6">
        <f>'[1]Report Download'!C358</f>
        <v>8.32</v>
      </c>
      <c r="E211" s="5" t="str">
        <f>'[1]Report Download'!E358</f>
        <v>COMPUTER SOFTWARE STORES</v>
      </c>
      <c r="F211" t="str">
        <f>VLOOKUP('[1]Report Download'!D358,Merchcode,4)</f>
        <v>COMPUTER EQUIPMENT &amp; SERVICES</v>
      </c>
    </row>
    <row r="212" spans="1:6" x14ac:dyDescent="0.35">
      <c r="A212" s="4" t="str">
        <f>'[1]Report Download'!A359</f>
        <v>28/10/2024</v>
      </c>
      <c r="B212" t="s">
        <v>9</v>
      </c>
      <c r="C212" s="5" t="str">
        <f>'[1]Report Download'!B359</f>
        <v>TORBAY COUNCIL - WEB</v>
      </c>
      <c r="D212" s="6">
        <f>'[1]Report Download'!C359</f>
        <v>25</v>
      </c>
      <c r="E212" s="5" t="str">
        <f>'[1]Report Download'!E359</f>
        <v>GOVERNMENT SERVICES-NOT ELSEWHERE CLASSIFIED</v>
      </c>
      <c r="F212" t="str">
        <f>VLOOKUP('[1]Report Download'!D359,Merchcode,4)</f>
        <v>STATUTORY BODIES</v>
      </c>
    </row>
    <row r="213" spans="1:6" x14ac:dyDescent="0.35">
      <c r="A213" s="4" t="str">
        <f>'[1]Report Download'!A361</f>
        <v>28/10/2024</v>
      </c>
      <c r="B213" t="s">
        <v>9</v>
      </c>
      <c r="C213" s="5" t="str">
        <f>'[1]Report Download'!B361</f>
        <v>BOOKING.COM</v>
      </c>
      <c r="D213" s="6">
        <f>'[1]Report Download'!C361</f>
        <v>380</v>
      </c>
      <c r="E213" s="5" t="str">
        <f>'[1]Report Download'!E361</f>
        <v>TRAVEL AGENCIES AND TOUR OPERATORS</v>
      </c>
      <c r="F213" t="str">
        <f>VLOOKUP('[1]Report Download'!D361,Merchcode,4)</f>
        <v>TRAVEL</v>
      </c>
    </row>
    <row r="214" spans="1:6" x14ac:dyDescent="0.35">
      <c r="A214" s="4" t="str">
        <f>'[1]Report Download'!A362</f>
        <v>28/10/2024</v>
      </c>
      <c r="B214" t="s">
        <v>12</v>
      </c>
      <c r="C214" s="5" t="str">
        <f>'[1]Report Download'!B362</f>
        <v>HOLLYWOOD BOWL</v>
      </c>
      <c r="D214" s="6">
        <f>'[1]Report Download'!C362</f>
        <v>40.1</v>
      </c>
      <c r="E214" s="5" t="str">
        <f>'[1]Report Download'!E362</f>
        <v>BOWLING ALLEYS</v>
      </c>
      <c r="F214" t="str">
        <f>VLOOKUP('[1]Report Download'!D362,Merchcode,4)</f>
        <v>LEISURE ACTIVITIES</v>
      </c>
    </row>
    <row r="215" spans="1:6" x14ac:dyDescent="0.35">
      <c r="A215" s="4" t="str">
        <f>'[1]Report Download'!A365</f>
        <v>28/10/2024</v>
      </c>
      <c r="B215" t="s">
        <v>15</v>
      </c>
      <c r="C215" s="5" t="str">
        <f>'[1]Report Download'!B365</f>
        <v>POST OFFICE COUNTER</v>
      </c>
      <c r="D215" s="6">
        <f>'[1]Report Download'!C365</f>
        <v>10.35</v>
      </c>
      <c r="E215" s="5" t="str">
        <f>'[1]Report Download'!E365</f>
        <v>POSTAL SERVICES-GOVERNMENT ONLY</v>
      </c>
      <c r="F215" t="str">
        <f>VLOOKUP('[1]Report Download'!D365,Merchcode,4)</f>
        <v>MAIL AND COURIER SERVICES</v>
      </c>
    </row>
    <row r="216" spans="1:6" x14ac:dyDescent="0.35">
      <c r="A216" s="4" t="str">
        <f>'[1]Report Download'!A366</f>
        <v>29/10/2024</v>
      </c>
      <c r="B216" t="s">
        <v>37</v>
      </c>
      <c r="C216" s="5" t="str">
        <f>'[1]Report Download'!B366</f>
        <v>LYRECO UK LTD</v>
      </c>
      <c r="D216" s="6">
        <f>'[1]Report Download'!C366</f>
        <v>-131.97999999999999</v>
      </c>
      <c r="E216" s="5" t="str">
        <f>'[1]Report Download'!E366</f>
        <v>OFFICE, SCHOOL SUPPLY, AND STATIONERY STORES</v>
      </c>
      <c r="F216" t="str">
        <f>VLOOKUP('[1]Report Download'!D366,Merchcode,4)</f>
        <v>OFFICE STATIONERY EQUIPMENT AND SUPPLIES</v>
      </c>
    </row>
    <row r="217" spans="1:6" x14ac:dyDescent="0.35">
      <c r="A217" s="4" t="str">
        <f>'[1]Report Download'!A367</f>
        <v>29/10/2024</v>
      </c>
      <c r="B217" t="s">
        <v>9</v>
      </c>
      <c r="C217" s="5" t="str">
        <f>'[1]Report Download'!B367</f>
        <v>VUE ENTERTAINMENT LTD</v>
      </c>
      <c r="D217" s="6">
        <f>'[1]Report Download'!C367</f>
        <v>-20.97</v>
      </c>
      <c r="E217" s="5" t="str">
        <f>'[1]Report Download'!E367</f>
        <v>MOTION PICTURE THEATERS</v>
      </c>
      <c r="F217" t="str">
        <f>VLOOKUP('[1]Report Download'!D367,Merchcode,4)</f>
        <v>LEISURE ACTIVITIES</v>
      </c>
    </row>
    <row r="218" spans="1:6" x14ac:dyDescent="0.35">
      <c r="A218" s="4" t="str">
        <f>'[1]Report Download'!A368</f>
        <v>29/10/2024</v>
      </c>
      <c r="B218" t="s">
        <v>16</v>
      </c>
      <c r="C218" s="5" t="str">
        <f>'[1]Report Download'!B368</f>
        <v>AMZNBUSINESS TR06U5AA4</v>
      </c>
      <c r="D218" s="6">
        <f>'[1]Report Download'!C368</f>
        <v>299</v>
      </c>
      <c r="E218" s="5" t="str">
        <f>'[1]Report Download'!E368</f>
        <v>MISCELLANEOUS AND SPECIALTY RETAIL STORES</v>
      </c>
      <c r="F218" t="str">
        <f>VLOOKUP('[1]Report Download'!D368,Merchcode,4)</f>
        <v>GENERAL RETAIL AND WHOLESALE</v>
      </c>
    </row>
    <row r="219" spans="1:6" x14ac:dyDescent="0.35">
      <c r="A219" s="4" t="str">
        <f>'[1]Report Download'!A369</f>
        <v>29/10/2024</v>
      </c>
      <c r="B219" t="s">
        <v>16</v>
      </c>
      <c r="C219" s="5" t="str">
        <f>'[1]Report Download'!B369</f>
        <v>AMZNBUSINESS TR02170T4</v>
      </c>
      <c r="D219" s="6">
        <f>'[1]Report Download'!C369</f>
        <v>331</v>
      </c>
      <c r="E219" s="5" t="str">
        <f>'[1]Report Download'!E369</f>
        <v>MISCELLANEOUS AND SPECIALTY RETAIL STORES</v>
      </c>
      <c r="F219" t="str">
        <f>VLOOKUP('[1]Report Download'!D369,Merchcode,4)</f>
        <v>GENERAL RETAIL AND WHOLESALE</v>
      </c>
    </row>
    <row r="220" spans="1:6" x14ac:dyDescent="0.35">
      <c r="A220" s="4" t="str">
        <f>'[1]Report Download'!A370</f>
        <v>29/10/2024</v>
      </c>
      <c r="B220" t="s">
        <v>56</v>
      </c>
      <c r="C220" s="5" t="str">
        <f>'[1]Report Download'!B370</f>
        <v>LYRECO UK LTD</v>
      </c>
      <c r="D220" s="6">
        <f>'[1]Report Download'!C370</f>
        <v>15.05</v>
      </c>
      <c r="E220" s="5" t="str">
        <f>'[1]Report Download'!E370</f>
        <v>OFFICE, SCHOOL SUPPLY, AND STATIONERY STORES</v>
      </c>
      <c r="F220" t="str">
        <f>VLOOKUP('[1]Report Download'!D370,Merchcode,4)</f>
        <v>OFFICE STATIONERY EQUIPMENT AND SUPPLIES</v>
      </c>
    </row>
    <row r="221" spans="1:6" x14ac:dyDescent="0.35">
      <c r="A221" s="4" t="str">
        <f>'[1]Report Download'!A371</f>
        <v>29/10/2024</v>
      </c>
      <c r="B221" t="s">
        <v>9</v>
      </c>
      <c r="C221" s="5" t="str">
        <f>'[1]Report Download'!B371</f>
        <v>PREMIER INN</v>
      </c>
      <c r="D221" s="6">
        <f>'[1]Report Download'!C371</f>
        <v>81</v>
      </c>
      <c r="E221" s="5" t="str">
        <f>'[1]Report Download'!E371</f>
        <v>PREMIER INN</v>
      </c>
      <c r="F221" t="str">
        <f>VLOOKUP('[1]Report Download'!D371,Merchcode,4)</f>
        <v>HOTELS AND ACCOMMODATION</v>
      </c>
    </row>
    <row r="222" spans="1:6" x14ac:dyDescent="0.35">
      <c r="A222" s="4" t="str">
        <f>'[1]Report Download'!A372</f>
        <v>29/10/2024</v>
      </c>
      <c r="B222" t="s">
        <v>57</v>
      </c>
      <c r="C222" s="5" t="str">
        <f>'[1]Report Download'!B372</f>
        <v>SPORTSMAN GUN CENT</v>
      </c>
      <c r="D222" s="6">
        <f>'[1]Report Download'!C372</f>
        <v>25.97</v>
      </c>
      <c r="E222" s="5" t="str">
        <f>'[1]Report Download'!E372</f>
        <v>SPORTING GOODS STORES</v>
      </c>
      <c r="F222" t="str">
        <f>VLOOKUP('[1]Report Download'!D372,Merchcode,4)</f>
        <v>GENERAL RETAIL AND WHOLESALE</v>
      </c>
    </row>
    <row r="223" spans="1:6" x14ac:dyDescent="0.35">
      <c r="A223" s="4" t="str">
        <f>'[1]Report Download'!A373</f>
        <v>29/10/2024</v>
      </c>
      <c r="B223" t="s">
        <v>58</v>
      </c>
      <c r="C223" s="5" t="str">
        <f>'[1]Report Download'!B373</f>
        <v>TRAINLINE</v>
      </c>
      <c r="D223" s="6">
        <f>'[1]Report Download'!C373</f>
        <v>310.33</v>
      </c>
      <c r="E223" s="5" t="str">
        <f>'[1]Report Download'!E373</f>
        <v>PASSENGER RAILWAYS</v>
      </c>
      <c r="F223" t="str">
        <f>VLOOKUP('[1]Report Download'!D373,Merchcode,4)</f>
        <v>TRAVEL</v>
      </c>
    </row>
    <row r="224" spans="1:6" x14ac:dyDescent="0.35">
      <c r="A224" s="4" t="str">
        <f>'[1]Report Download'!A374</f>
        <v>29/10/2024</v>
      </c>
      <c r="B224" t="s">
        <v>9</v>
      </c>
      <c r="C224" s="5" t="str">
        <f>'[1]Report Download'!B374</f>
        <v>TRAINLINE</v>
      </c>
      <c r="D224" s="6">
        <f>'[1]Report Download'!C374</f>
        <v>127.77</v>
      </c>
      <c r="E224" s="5" t="str">
        <f>'[1]Report Download'!E374</f>
        <v>PASSENGER RAILWAYS</v>
      </c>
      <c r="F224" t="str">
        <f>VLOOKUP('[1]Report Download'!D374,Merchcode,4)</f>
        <v>TRAVEL</v>
      </c>
    </row>
    <row r="225" spans="1:6" x14ac:dyDescent="0.35">
      <c r="A225" s="4" t="str">
        <f>'[1]Report Download'!A376</f>
        <v>29/10/2024</v>
      </c>
      <c r="B225" t="s">
        <v>30</v>
      </c>
      <c r="C225" s="5" t="str">
        <f>'[1]Report Download'!B376</f>
        <v>RTPI</v>
      </c>
      <c r="D225" s="6">
        <f>'[1]Report Download'!C376</f>
        <v>336</v>
      </c>
      <c r="E225" s="5" t="str">
        <f>'[1]Report Download'!E376</f>
        <v>CLUBS-CNTRY,MBRSHIP(ATHLET,REC,SPRTS,PRIVATE GOLF</v>
      </c>
      <c r="F225" t="str">
        <f>VLOOKUP('[1]Report Download'!D376,Merchcode,4)</f>
        <v>LEISURE ACTIVITIES</v>
      </c>
    </row>
    <row r="226" spans="1:6" x14ac:dyDescent="0.35">
      <c r="A226" s="4" t="str">
        <f>'[1]Report Download'!A377</f>
        <v>29/10/2024</v>
      </c>
      <c r="B226" t="s">
        <v>12</v>
      </c>
      <c r="C226" s="5" t="str">
        <f>'[1]Report Download'!B377</f>
        <v>HIGH STREET VOUCHERS</v>
      </c>
      <c r="D226" s="6">
        <f>'[1]Report Download'!C377</f>
        <v>9500</v>
      </c>
      <c r="E226" s="5" t="str">
        <f>'[1]Report Download'!E377</f>
        <v>DEPARTMENT STORES</v>
      </c>
      <c r="F226" t="str">
        <f>VLOOKUP('[1]Report Download'!D377,Merchcode,4)</f>
        <v>GENERAL RETAIL AND WHOLESALE</v>
      </c>
    </row>
    <row r="227" spans="1:6" x14ac:dyDescent="0.35">
      <c r="A227" s="4" t="str">
        <f>'[1]Report Download'!A378</f>
        <v>30/10/2024</v>
      </c>
      <c r="B227" t="s">
        <v>42</v>
      </c>
      <c r="C227" s="5" t="str">
        <f>'[1]Report Download'!B378</f>
        <v>LYRECO UK LTD</v>
      </c>
      <c r="D227" s="6">
        <f>'[1]Report Download'!C378</f>
        <v>187.79</v>
      </c>
      <c r="E227" s="5" t="str">
        <f>'[1]Report Download'!E378</f>
        <v>OFFICE, SCHOOL SUPPLY, AND STATIONERY STORES</v>
      </c>
      <c r="F227" t="str">
        <f>VLOOKUP('[1]Report Download'!D378,Merchcode,4)</f>
        <v>OFFICE STATIONERY EQUIPMENT AND SUPPLIES</v>
      </c>
    </row>
    <row r="228" spans="1:6" x14ac:dyDescent="0.35">
      <c r="A228" s="4" t="str">
        <f>'[1]Report Download'!A379</f>
        <v>30/10/2024</v>
      </c>
      <c r="B228" t="s">
        <v>42</v>
      </c>
      <c r="C228" s="5" t="str">
        <f>'[1]Report Download'!B379</f>
        <v>LYRECO UK LTD</v>
      </c>
      <c r="D228" s="6">
        <f>'[1]Report Download'!C379</f>
        <v>4.2699999999999996</v>
      </c>
      <c r="E228" s="5" t="str">
        <f>'[1]Report Download'!E379</f>
        <v>OFFICE, SCHOOL SUPPLY, AND STATIONERY STORES</v>
      </c>
      <c r="F228" t="str">
        <f>VLOOKUP('[1]Report Download'!D379,Merchcode,4)</f>
        <v>OFFICE STATIONERY EQUIPMENT AND SUPPLIES</v>
      </c>
    </row>
    <row r="229" spans="1:6" x14ac:dyDescent="0.35">
      <c r="A229" s="4" t="str">
        <f>'[1]Report Download'!A380</f>
        <v>30/10/2024</v>
      </c>
      <c r="B229" t="s">
        <v>9</v>
      </c>
      <c r="C229" s="5" t="str">
        <f>'[1]Report Download'!B380</f>
        <v>VUE ENTERTAINMENT LTD</v>
      </c>
      <c r="D229" s="6">
        <f>'[1]Report Download'!C380</f>
        <v>20.97</v>
      </c>
      <c r="E229" s="5" t="str">
        <f>'[1]Report Download'!E380</f>
        <v>MOTION PICTURE THEATERS</v>
      </c>
      <c r="F229" t="str">
        <f>VLOOKUP('[1]Report Download'!D380,Merchcode,4)</f>
        <v>LEISURE ACTIVITIES</v>
      </c>
    </row>
    <row r="230" spans="1:6" x14ac:dyDescent="0.35">
      <c r="A230" s="4" t="str">
        <f>'[1]Report Download'!A389</f>
        <v>31/10/2024</v>
      </c>
      <c r="B230" t="s">
        <v>9</v>
      </c>
      <c r="C230" s="5" t="str">
        <f>'[1]Report Download'!B389</f>
        <v>DOCKSIDE APARTHOTEL, B</v>
      </c>
      <c r="D230" s="6">
        <f>'[1]Report Download'!C389</f>
        <v>285.26</v>
      </c>
      <c r="E230" s="5" t="str">
        <f>'[1]Report Download'!E389</f>
        <v>LODGING-HOTELS,MOTELS,RESORTS-NOT CLASSIFIED</v>
      </c>
      <c r="F230" t="str">
        <f>VLOOKUP('[1]Report Download'!D389,Merchcode,4)</f>
        <v>HOTELS AND ACCOMMODATION</v>
      </c>
    </row>
    <row r="231" spans="1:6" x14ac:dyDescent="0.35">
      <c r="A231" s="4" t="str">
        <f>'[1]Report Download'!A390</f>
        <v>31/10/2024</v>
      </c>
      <c r="B231" t="s">
        <v>10</v>
      </c>
      <c r="C231" s="5" t="str">
        <f>'[1]Report Download'!B390</f>
        <v>WWW.AMAZON.  TR8UG1QP4</v>
      </c>
      <c r="D231" s="6">
        <f>'[1]Report Download'!C390</f>
        <v>100</v>
      </c>
      <c r="E231" s="5" t="str">
        <f>'[1]Report Download'!E390</f>
        <v>MISCELLANEOUS GENERAL MERCHANDISE</v>
      </c>
      <c r="F231" t="str">
        <f>VLOOKUP('[1]Report Download'!D390,Merchcode,4)</f>
        <v>GENERAL RETAIL AND WHOLESALE</v>
      </c>
    </row>
    <row r="232" spans="1:6" x14ac:dyDescent="0.35">
      <c r="A232" s="4" t="str">
        <f>'[1]Report Download'!A391</f>
        <v>31/10/2024</v>
      </c>
      <c r="B232" t="s">
        <v>27</v>
      </c>
      <c r="C232" s="5" t="str">
        <f>'[1]Report Download'!B391</f>
        <v>AMZNMKTPLACE TR6W02874</v>
      </c>
      <c r="D232" s="6">
        <f>'[1]Report Download'!C391</f>
        <v>9.99</v>
      </c>
      <c r="E232" s="5" t="str">
        <f>'[1]Report Download'!E391</f>
        <v>MISCELLANEOUS AND SPECIALTY RETAIL STORES</v>
      </c>
      <c r="F232" t="str">
        <f>VLOOKUP('[1]Report Download'!D391,Merchcode,4)</f>
        <v>GENERAL RETAIL AND WHOLESALE</v>
      </c>
    </row>
    <row r="233" spans="1:6" x14ac:dyDescent="0.35">
      <c r="A233" s="4" t="str">
        <f>'[1]Report Download'!A393</f>
        <v>31/10/2024</v>
      </c>
      <c r="B233" t="s">
        <v>27</v>
      </c>
      <c r="C233" s="5" t="str">
        <f>'[1]Report Download'!B393</f>
        <v>AMZNMKTPLACE TR6UT18Z4</v>
      </c>
      <c r="D233" s="6">
        <f>'[1]Report Download'!C393</f>
        <v>10.78</v>
      </c>
      <c r="E233" s="5" t="str">
        <f>'[1]Report Download'!E393</f>
        <v>MISCELLANEOUS AND SPECIALTY RETAIL STORES</v>
      </c>
      <c r="F233" t="str">
        <f>VLOOKUP('[1]Report Download'!D393,Merchcode,4)</f>
        <v>GENERAL RETAIL AND WHOLESALE</v>
      </c>
    </row>
    <row r="234" spans="1:6" x14ac:dyDescent="0.35">
      <c r="A234" s="4" t="str">
        <f>'[1]Report Download'!A394</f>
        <v>31/10/2024</v>
      </c>
      <c r="B234" t="s">
        <v>22</v>
      </c>
      <c r="C234" s="5" t="str">
        <f>'[1]Report Download'!B394</f>
        <v>AMAZON  TR54E4BJ4</v>
      </c>
      <c r="D234" s="6">
        <f>'[1]Report Download'!C394</f>
        <v>6.69</v>
      </c>
      <c r="E234" s="5" t="str">
        <f>'[1]Report Download'!E394</f>
        <v>MISCELLANEOUS GENERAL MERCHANDISE</v>
      </c>
      <c r="F234" t="str">
        <f>VLOOKUP('[1]Report Download'!D394,Merchcode,4)</f>
        <v>GENERAL RETAIL AND WHOLESALE</v>
      </c>
    </row>
    <row r="235" spans="1:6" x14ac:dyDescent="0.35">
      <c r="A235" s="4" t="str">
        <f>'[1]Report Download'!A395</f>
        <v>31/10/2024</v>
      </c>
      <c r="B235" t="s">
        <v>21</v>
      </c>
      <c r="C235" s="5" t="str">
        <f>'[1]Report Download'!B395</f>
        <v>WWW.AMAZON.  TR6G48D74</v>
      </c>
      <c r="D235" s="6">
        <f>'[1]Report Download'!C395</f>
        <v>200</v>
      </c>
      <c r="E235" s="5" t="str">
        <f>'[1]Report Download'!E395</f>
        <v>MISCELLANEOUS GENERAL MERCHANDISE</v>
      </c>
      <c r="F235" t="str">
        <f>VLOOKUP('[1]Report Download'!D395,Merchcode,4)</f>
        <v>GENERAL RETAIL AND WHOLESALE</v>
      </c>
    </row>
    <row r="236" spans="1:6" x14ac:dyDescent="0.35">
      <c r="A236" s="4" t="str">
        <f>'[1]Report Download'!A396</f>
        <v>31/10/2024</v>
      </c>
      <c r="B236" t="s">
        <v>10</v>
      </c>
      <c r="C236" s="5" t="str">
        <f>'[1]Report Download'!B396</f>
        <v>WWW.AMAZON.  TR0II5Q94</v>
      </c>
      <c r="D236" s="6">
        <f>'[1]Report Download'!C396</f>
        <v>200</v>
      </c>
      <c r="E236" s="5" t="str">
        <f>'[1]Report Download'!E396</f>
        <v>MISCELLANEOUS GENERAL MERCHANDISE</v>
      </c>
      <c r="F236" t="str">
        <f>VLOOKUP('[1]Report Download'!D396,Merchcode,4)</f>
        <v>GENERAL RETAIL AND WHOLESALE</v>
      </c>
    </row>
    <row r="237" spans="1:6" x14ac:dyDescent="0.35">
      <c r="A237" s="4" t="str">
        <f>'[1]Report Download'!A397</f>
        <v>31/10/2024</v>
      </c>
      <c r="B237" t="s">
        <v>16</v>
      </c>
      <c r="C237" s="5" t="str">
        <f>'[1]Report Download'!B397</f>
        <v>AMZNMKTPLACE TR57T8Q84</v>
      </c>
      <c r="D237" s="6">
        <f>'[1]Report Download'!C397</f>
        <v>16.309999999999999</v>
      </c>
      <c r="E237" s="5" t="str">
        <f>'[1]Report Download'!E397</f>
        <v>MISCELLANEOUS AND SPECIALTY RETAIL STORES</v>
      </c>
      <c r="F237" t="str">
        <f>VLOOKUP('[1]Report Download'!D397,Merchcode,4)</f>
        <v>GENERAL RETAIL AND WHOLESALE</v>
      </c>
    </row>
    <row r="238" spans="1:6" x14ac:dyDescent="0.35">
      <c r="A238" s="4" t="str">
        <f>'[1]Report Download'!A398</f>
        <v>31/10/2024</v>
      </c>
      <c r="B238" t="s">
        <v>27</v>
      </c>
      <c r="C238" s="5" t="str">
        <f>'[1]Report Download'!B398</f>
        <v>AMZNMKTPLACE TR5IS26U4</v>
      </c>
      <c r="D238" s="6">
        <f>'[1]Report Download'!C398</f>
        <v>14.88</v>
      </c>
      <c r="E238" s="5" t="str">
        <f>'[1]Report Download'!E398</f>
        <v>MISCELLANEOUS AND SPECIALTY RETAIL STORES</v>
      </c>
      <c r="F238" t="str">
        <f>VLOOKUP('[1]Report Download'!D398,Merchcode,4)</f>
        <v>GENERAL RETAIL AND WHOLESALE</v>
      </c>
    </row>
    <row r="239" spans="1:6" x14ac:dyDescent="0.35">
      <c r="A239" s="4" t="str">
        <f>'[1]Report Download'!A399</f>
        <v>31/10/2024</v>
      </c>
      <c r="B239" t="s">
        <v>22</v>
      </c>
      <c r="C239" s="5" t="str">
        <f>'[1]Report Download'!B399</f>
        <v>AMAZON  TR10F66Q4</v>
      </c>
      <c r="D239" s="6">
        <f>'[1]Report Download'!C399</f>
        <v>51.14</v>
      </c>
      <c r="E239" s="5" t="str">
        <f>'[1]Report Download'!E399</f>
        <v>MISCELLANEOUS GENERAL MERCHANDISE</v>
      </c>
      <c r="F239" t="str">
        <f>VLOOKUP('[1]Report Download'!D399,Merchcode,4)</f>
        <v>GENERAL RETAIL AND WHOLESALE</v>
      </c>
    </row>
    <row r="240" spans="1:6" x14ac:dyDescent="0.35">
      <c r="A240" s="4" t="str">
        <f>'[1]Report Download'!A400</f>
        <v>31/10/2024</v>
      </c>
      <c r="B240" t="s">
        <v>16</v>
      </c>
      <c r="C240" s="5" t="str">
        <f>'[1]Report Download'!B400</f>
        <v>AMZNMKTPLACE TR9A89Q94</v>
      </c>
      <c r="D240" s="6">
        <f>'[1]Report Download'!C400</f>
        <v>6.92</v>
      </c>
      <c r="E240" s="5" t="str">
        <f>'[1]Report Download'!E400</f>
        <v>MISCELLANEOUS AND SPECIALTY RETAIL STORES</v>
      </c>
      <c r="F240" t="str">
        <f>VLOOKUP('[1]Report Download'!D400,Merchcode,4)</f>
        <v>GENERAL RETAIL AND WHOLESALE</v>
      </c>
    </row>
    <row r="241" spans="1:6" x14ac:dyDescent="0.35">
      <c r="A241" s="4" t="str">
        <f>'[1]Report Download'!A401</f>
        <v>31/10/2024</v>
      </c>
      <c r="B241" t="s">
        <v>22</v>
      </c>
      <c r="C241" s="5" t="str">
        <f>'[1]Report Download'!B401</f>
        <v>AMZNMKTPLACE TR9Z42D04</v>
      </c>
      <c r="D241" s="6">
        <f>'[1]Report Download'!C401</f>
        <v>27.99</v>
      </c>
      <c r="E241" s="5" t="str">
        <f>'[1]Report Download'!E401</f>
        <v>MISCELLANEOUS AND SPECIALTY RETAIL STORES</v>
      </c>
      <c r="F241" t="str">
        <f>VLOOKUP('[1]Report Download'!D401,Merchcode,4)</f>
        <v>GENERAL RETAIL AND WHOLESALE</v>
      </c>
    </row>
    <row r="242" spans="1:6" x14ac:dyDescent="0.35">
      <c r="A242" s="4" t="str">
        <f>'[1]Report Download'!A402</f>
        <v>31/10/2024</v>
      </c>
      <c r="B242" t="s">
        <v>54</v>
      </c>
      <c r="C242" s="5" t="str">
        <f>'[1]Report Download'!B402</f>
        <v>AMZNMKTPLACE TR3KM3QW4</v>
      </c>
      <c r="D242" s="6">
        <f>'[1]Report Download'!C402</f>
        <v>19.989999999999998</v>
      </c>
      <c r="E242" s="5" t="str">
        <f>'[1]Report Download'!E402</f>
        <v>MISCELLANEOUS AND SPECIALTY RETAIL STORES</v>
      </c>
      <c r="F242" t="str">
        <f>VLOOKUP('[1]Report Download'!D402,Merchcode,4)</f>
        <v>GENERAL RETAIL AND WHOLESALE</v>
      </c>
    </row>
    <row r="243" spans="1:6" x14ac:dyDescent="0.35">
      <c r="A243" s="4" t="str">
        <f>'[1]Report Download'!A403</f>
        <v>31/10/2024</v>
      </c>
      <c r="B243" t="s">
        <v>59</v>
      </c>
      <c r="C243" s="5" t="str">
        <f>'[1]Report Download'!B403</f>
        <v>THOMSON REUTERS UK LTD</v>
      </c>
      <c r="D243" s="6">
        <f>'[1]Report Download'!C403</f>
        <v>223.2</v>
      </c>
      <c r="E243" s="5" t="str">
        <f>'[1]Report Download'!E403</f>
        <v>PROFESSIONAL SERVICES-NOT ELSEWHERE CLASSIFIED</v>
      </c>
      <c r="F243" t="str">
        <f>VLOOKUP('[1]Report Download'!D403,Merchcode,4)</f>
        <v>PROFESSIONAL SERVICES</v>
      </c>
    </row>
    <row r="244" spans="1:6" x14ac:dyDescent="0.35">
      <c r="A244" s="4" t="str">
        <f>'[1]Report Download'!A404</f>
        <v>31/10/2024</v>
      </c>
      <c r="B244" t="s">
        <v>60</v>
      </c>
      <c r="C244" s="5" t="str">
        <f>'[1]Report Download'!B404</f>
        <v>COUNTY COURT</v>
      </c>
      <c r="D244" s="6">
        <f>'[1]Report Download'!C404</f>
        <v>365</v>
      </c>
      <c r="E244" s="5" t="str">
        <f>'[1]Report Download'!E404</f>
        <v>FINES</v>
      </c>
      <c r="F244" t="str">
        <f>VLOOKUP('[1]Report Download'!D404,Merchcode,4)</f>
        <v>STATUTORY BODIES</v>
      </c>
    </row>
    <row r="245" spans="1:6" x14ac:dyDescent="0.35">
      <c r="A245" s="4" t="str">
        <f>'[1]Report Download'!A405</f>
        <v>31/10/2024</v>
      </c>
      <c r="B245" t="s">
        <v>16</v>
      </c>
      <c r="C245" s="5" t="str">
        <f>'[1]Report Download'!B405</f>
        <v>AMZNMKTPLACE TR0KD8QW4</v>
      </c>
      <c r="D245" s="6">
        <f>'[1]Report Download'!C405</f>
        <v>7.05</v>
      </c>
      <c r="E245" s="5" t="str">
        <f>'[1]Report Download'!E405</f>
        <v>MISCELLANEOUS AND SPECIALTY RETAIL STORES</v>
      </c>
      <c r="F245" t="str">
        <f>VLOOKUP('[1]Report Download'!D405,Merchcode,4)</f>
        <v>GENERAL RETAIL AND WHOLESALE</v>
      </c>
    </row>
    <row r="246" spans="1:6" x14ac:dyDescent="0.35">
      <c r="A246" s="4" t="str">
        <f>'[1]Report Download'!A406</f>
        <v>31/10/2024</v>
      </c>
      <c r="B246" t="s">
        <v>12</v>
      </c>
      <c r="C246" s="5" t="str">
        <f>'[1]Report Download'!B406</f>
        <v>TRAINLINE</v>
      </c>
      <c r="D246" s="6">
        <f>'[1]Report Download'!C406</f>
        <v>265.69</v>
      </c>
      <c r="E246" s="5" t="str">
        <f>'[1]Report Download'!E406</f>
        <v>PASSENGER RAILWAYS</v>
      </c>
      <c r="F246" t="str">
        <f>VLOOKUP('[1]Report Download'!D406,Merchcode,4)</f>
        <v>TRAVEL</v>
      </c>
    </row>
    <row r="247" spans="1:6" x14ac:dyDescent="0.35">
      <c r="A247" s="4" t="str">
        <f>'[1]Report Download'!A407</f>
        <v>31/10/2024</v>
      </c>
      <c r="B247" t="s">
        <v>27</v>
      </c>
      <c r="C247" s="5" t="str">
        <f>'[1]Report Download'!B407</f>
        <v>AMZNMKTPLACE TR95O4DR4</v>
      </c>
      <c r="D247" s="6">
        <f>'[1]Report Download'!C407</f>
        <v>10.35</v>
      </c>
      <c r="E247" s="5" t="str">
        <f>'[1]Report Download'!E407</f>
        <v>MISCELLANEOUS AND SPECIALTY RETAIL STORES</v>
      </c>
      <c r="F247" t="str">
        <f>VLOOKUP('[1]Report Download'!D407,Merchcode,4)</f>
        <v>GENERAL RETAIL AND WHOLESALE</v>
      </c>
    </row>
    <row r="248" spans="1:6" x14ac:dyDescent="0.35">
      <c r="A248" s="4" t="str">
        <f>'[1]Report Download'!A408</f>
        <v>31/10/2024</v>
      </c>
      <c r="B248" t="s">
        <v>29</v>
      </c>
      <c r="C248" s="5" t="str">
        <f>'[1]Report Download'!B408</f>
        <v>FACEBK  WF8SEEUDT2</v>
      </c>
      <c r="D248" s="6">
        <f>'[1]Report Download'!C408</f>
        <v>82.46</v>
      </c>
      <c r="E248" s="5" t="str">
        <f>'[1]Report Download'!E408</f>
        <v>ADVERTISING SERVICES</v>
      </c>
      <c r="F248" t="str">
        <f>VLOOKUP('[1]Report Download'!D408,Merchcode,4)</f>
        <v>PRINT AND ADVERTISING</v>
      </c>
    </row>
    <row r="249" spans="1:6" x14ac:dyDescent="0.35">
      <c r="A249" s="4" t="str">
        <f>'[1]Report Download'!A409</f>
        <v>31/10/2024</v>
      </c>
      <c r="B249" t="s">
        <v>19</v>
      </c>
      <c r="C249" s="5" t="str">
        <f>'[1]Report Download'!B409</f>
        <v>TRAVELODGE</v>
      </c>
      <c r="D249" s="6">
        <f>'[1]Report Download'!C409</f>
        <v>391.6</v>
      </c>
      <c r="E249" s="5" t="str">
        <f>'[1]Report Download'!E409</f>
        <v>TRAVELODGE</v>
      </c>
      <c r="F249" t="str">
        <f>VLOOKUP('[1]Report Download'!D409,Merchcode,4)</f>
        <v>HOTELS AND ACCOMMODATION</v>
      </c>
    </row>
    <row r="250" spans="1:6" x14ac:dyDescent="0.35">
      <c r="A250" s="4" t="str">
        <f>'[1]Report Download'!A410</f>
        <v>01/11/2024</v>
      </c>
      <c r="B250" t="s">
        <v>17</v>
      </c>
      <c r="C250" s="5" t="str">
        <f>'[1]Report Download'!B410</f>
        <v>AMZNMKTPLACE TR9OB0SF4</v>
      </c>
      <c r="D250" s="6">
        <f>'[1]Report Download'!C410</f>
        <v>22.99</v>
      </c>
      <c r="E250" s="5" t="str">
        <f>'[1]Report Download'!E410</f>
        <v>MISCELLANEOUS AND SPECIALTY RETAIL STORES</v>
      </c>
      <c r="F250" t="str">
        <f>VLOOKUP('[1]Report Download'!D410,Merchcode,4)</f>
        <v>GENERAL RETAIL AND WHOLESALE</v>
      </c>
    </row>
    <row r="251" spans="1:6" x14ac:dyDescent="0.35">
      <c r="A251" s="4" t="str">
        <f>'[1]Report Download'!A416</f>
        <v>01/11/2024</v>
      </c>
      <c r="B251" t="s">
        <v>12</v>
      </c>
      <c r="C251" s="5" t="str">
        <f>'[1]Report Download'!B416</f>
        <v>PREMIER INN</v>
      </c>
      <c r="D251" s="6">
        <f>'[1]Report Download'!C416</f>
        <v>81</v>
      </c>
      <c r="E251" s="5" t="str">
        <f>'[1]Report Download'!E416</f>
        <v>PREMIER INN</v>
      </c>
      <c r="F251" t="str">
        <f>VLOOKUP('[1]Report Download'!D416,Merchcode,4)</f>
        <v>HOTELS AND ACCOMMODATION</v>
      </c>
    </row>
    <row r="252" spans="1:6" x14ac:dyDescent="0.35">
      <c r="A252" s="4" t="str">
        <f>'[1]Report Download'!A421</f>
        <v>01/11/2024</v>
      </c>
      <c r="B252" t="s">
        <v>10</v>
      </c>
      <c r="C252" s="5" t="str">
        <f>'[1]Report Download'!B421</f>
        <v>TROUVILLE GUEST HOUSE</v>
      </c>
      <c r="D252" s="6">
        <f>'[1]Report Download'!C421</f>
        <v>490</v>
      </c>
      <c r="E252" s="5" t="str">
        <f>'[1]Report Download'!E421</f>
        <v>LODGING-HOTELS,MOTELS,RESORTS-NOT CLASSIFIED</v>
      </c>
      <c r="F252" t="str">
        <f>VLOOKUP('[1]Report Download'!D421,Merchcode,4)</f>
        <v>HOTELS AND ACCOMMODATION</v>
      </c>
    </row>
    <row r="253" spans="1:6" x14ac:dyDescent="0.35">
      <c r="A253" s="4" t="str">
        <f>'[1]Report Download'!A422</f>
        <v>01/11/2024</v>
      </c>
      <c r="B253" t="s">
        <v>9</v>
      </c>
      <c r="C253" s="5" t="str">
        <f>'[1]Report Download'!B422</f>
        <v>SQ  LEMONFORD PARK</v>
      </c>
      <c r="D253" s="6">
        <f>'[1]Report Download'!C422</f>
        <v>1400</v>
      </c>
      <c r="E253" s="5" t="str">
        <f>'[1]Report Download'!E422</f>
        <v>TRAVEL AGENCIES AND TOUR OPERATORS</v>
      </c>
      <c r="F253" t="str">
        <f>VLOOKUP('[1]Report Download'!D422,Merchcode,4)</f>
        <v>TRAVEL</v>
      </c>
    </row>
    <row r="254" spans="1:6" x14ac:dyDescent="0.35">
      <c r="A254" s="4" t="str">
        <f>'[1]Report Download'!A426</f>
        <v>04/11/2024</v>
      </c>
      <c r="B254" t="s">
        <v>19</v>
      </c>
      <c r="C254" s="5" t="str">
        <f>'[1]Report Download'!B426</f>
        <v>TRAVELODGE</v>
      </c>
      <c r="D254" s="6">
        <f>'[1]Report Download'!C426</f>
        <v>233.53</v>
      </c>
      <c r="E254" s="5" t="str">
        <f>'[1]Report Download'!E426</f>
        <v>TRAVELODGE</v>
      </c>
      <c r="F254" t="str">
        <f>VLOOKUP('[1]Report Download'!D426,Merchcode,4)</f>
        <v>HOTELS AND ACCOMMODATION</v>
      </c>
    </row>
    <row r="255" spans="1:6" x14ac:dyDescent="0.35">
      <c r="A255" s="4" t="str">
        <f>'[1]Report Download'!A428</f>
        <v>04/11/2024</v>
      </c>
      <c r="B255" t="s">
        <v>45</v>
      </c>
      <c r="C255" s="5" t="str">
        <f>'[1]Report Download'!B428</f>
        <v>WWW.IOSH.CO.UK</v>
      </c>
      <c r="D255" s="6">
        <f>'[1]Report Download'!C428</f>
        <v>170</v>
      </c>
      <c r="E255" s="5" t="str">
        <f>'[1]Report Download'!E428</f>
        <v>ORGANIZATIONS, MEMBERSHIP-NOT ELSEWHERE CLASSIFIED</v>
      </c>
      <c r="F255" t="str">
        <f>VLOOKUP('[1]Report Download'!D428,Merchcode,4)</f>
        <v>CLUBS/ASSOCIATIONS/ORGANISATIONS</v>
      </c>
    </row>
    <row r="256" spans="1:6" x14ac:dyDescent="0.35">
      <c r="A256" s="4" t="str">
        <f>'[1]Report Download'!A429</f>
        <v>04/11/2024</v>
      </c>
      <c r="B256" t="s">
        <v>26</v>
      </c>
      <c r="C256" s="5" t="str">
        <f>'[1]Report Download'!B429</f>
        <v>LYRECO UK LTD</v>
      </c>
      <c r="D256" s="6">
        <f>'[1]Report Download'!C429</f>
        <v>38.17</v>
      </c>
      <c r="E256" s="5" t="str">
        <f>'[1]Report Download'!E429</f>
        <v>OFFICE, SCHOOL SUPPLY, AND STATIONERY STORES</v>
      </c>
      <c r="F256" t="str">
        <f>VLOOKUP('[1]Report Download'!D429,Merchcode,4)</f>
        <v>OFFICE STATIONERY EQUIPMENT AND SUPPLIES</v>
      </c>
    </row>
    <row r="257" spans="1:6" x14ac:dyDescent="0.35">
      <c r="A257" s="4" t="str">
        <f>'[1]Report Download'!A431</f>
        <v>04/11/2024</v>
      </c>
      <c r="B257" t="s">
        <v>12</v>
      </c>
      <c r="C257" s="5" t="str">
        <f>'[1]Report Download'!B431</f>
        <v>TRAINLINE</v>
      </c>
      <c r="D257" s="6">
        <f>'[1]Report Download'!C431</f>
        <v>130.69</v>
      </c>
      <c r="E257" s="5" t="str">
        <f>'[1]Report Download'!E431</f>
        <v>PASSENGER RAILWAYS</v>
      </c>
      <c r="F257" t="str">
        <f>VLOOKUP('[1]Report Download'!D431,Merchcode,4)</f>
        <v>TRAVEL</v>
      </c>
    </row>
    <row r="258" spans="1:6" x14ac:dyDescent="0.35">
      <c r="A258" s="4" t="str">
        <f>'[1]Report Download'!A432</f>
        <v>04/11/2024</v>
      </c>
      <c r="B258" t="s">
        <v>16</v>
      </c>
      <c r="C258" s="5" t="str">
        <f>'[1]Report Download'!B432</f>
        <v>TLH VT</v>
      </c>
      <c r="D258" s="6">
        <f>'[1]Report Download'!C432</f>
        <v>130</v>
      </c>
      <c r="E258" s="5" t="str">
        <f>'[1]Report Download'!E432</f>
        <v>LODGING-HOTELS,MOTELS,RESORTS-NOT CLASSIFIED</v>
      </c>
      <c r="F258" t="str">
        <f>VLOOKUP('[1]Report Download'!D432,Merchcode,4)</f>
        <v>HOTELS AND ACCOMMODATION</v>
      </c>
    </row>
    <row r="259" spans="1:6" x14ac:dyDescent="0.35">
      <c r="A259" s="4" t="str">
        <f>'[1]Report Download'!A433</f>
        <v>04/11/2024</v>
      </c>
      <c r="B259" t="s">
        <v>12</v>
      </c>
      <c r="C259" s="5" t="str">
        <f>'[1]Report Download'!B433</f>
        <v>WWW.ARGOS.CO.UK</v>
      </c>
      <c r="D259" s="6">
        <f>'[1]Report Download'!C433</f>
        <v>155</v>
      </c>
      <c r="E259" s="5" t="str">
        <f>'[1]Report Download'!E433</f>
        <v>DEPARTMENT STORES</v>
      </c>
      <c r="F259" t="str">
        <f>VLOOKUP('[1]Report Download'!D433,Merchcode,4)</f>
        <v>GENERAL RETAIL AND WHOLESALE</v>
      </c>
    </row>
    <row r="260" spans="1:6" x14ac:dyDescent="0.35">
      <c r="A260" s="4" t="str">
        <f>'[1]Report Download'!A434</f>
        <v>04/11/2024</v>
      </c>
      <c r="B260" t="s">
        <v>12</v>
      </c>
      <c r="C260" s="5" t="str">
        <f>'[1]Report Download'!B434</f>
        <v>TRAINLINE</v>
      </c>
      <c r="D260" s="6">
        <f>'[1]Report Download'!C434</f>
        <v>97.89</v>
      </c>
      <c r="E260" s="5" t="str">
        <f>'[1]Report Download'!E434</f>
        <v>PASSENGER RAILWAYS</v>
      </c>
      <c r="F260" t="str">
        <f>VLOOKUP('[1]Report Download'!D434,Merchcode,4)</f>
        <v>TRAVEL</v>
      </c>
    </row>
    <row r="261" spans="1:6" x14ac:dyDescent="0.35">
      <c r="A261" s="4" t="str">
        <f>'[1]Report Download'!A435</f>
        <v>04/11/2024</v>
      </c>
      <c r="B261" t="s">
        <v>45</v>
      </c>
      <c r="C261" s="5" t="str">
        <f>'[1]Report Download'!B435</f>
        <v>HOTEL BONAIR</v>
      </c>
      <c r="D261" s="6">
        <f>'[1]Report Download'!C435</f>
        <v>350</v>
      </c>
      <c r="E261" s="5" t="str">
        <f>'[1]Report Download'!E435</f>
        <v>LODGING-HOTELS,MOTELS,RESORTS-NOT CLASSIFIED</v>
      </c>
      <c r="F261" t="str">
        <f>VLOOKUP('[1]Report Download'!D435,Merchcode,4)</f>
        <v>HOTELS AND ACCOMMODATION</v>
      </c>
    </row>
    <row r="262" spans="1:6" x14ac:dyDescent="0.35">
      <c r="A262" s="4" t="str">
        <f>'[1]Report Download'!A436</f>
        <v>04/11/2024</v>
      </c>
      <c r="B262" t="s">
        <v>12</v>
      </c>
      <c r="C262" s="5" t="str">
        <f>'[1]Report Download'!B436</f>
        <v>PREMIER INN</v>
      </c>
      <c r="D262" s="6">
        <f>'[1]Report Download'!C436</f>
        <v>118</v>
      </c>
      <c r="E262" s="5" t="str">
        <f>'[1]Report Download'!E436</f>
        <v>PREMIER INN</v>
      </c>
      <c r="F262" t="str">
        <f>VLOOKUP('[1]Report Download'!D436,Merchcode,4)</f>
        <v>HOTELS AND ACCOMMODATION</v>
      </c>
    </row>
    <row r="263" spans="1:6" x14ac:dyDescent="0.35">
      <c r="A263" s="4" t="str">
        <f>'[1]Report Download'!A438</f>
        <v>04/11/2024</v>
      </c>
      <c r="B263" t="s">
        <v>12</v>
      </c>
      <c r="C263" s="5" t="str">
        <f>'[1]Report Download'!B438</f>
        <v>PREMIER INN</v>
      </c>
      <c r="D263" s="6">
        <f>'[1]Report Download'!C438</f>
        <v>73</v>
      </c>
      <c r="E263" s="5" t="str">
        <f>'[1]Report Download'!E438</f>
        <v>PREMIER INN</v>
      </c>
      <c r="F263" t="str">
        <f>VLOOKUP('[1]Report Download'!D438,Merchcode,4)</f>
        <v>HOTELS AND ACCOMMODATION</v>
      </c>
    </row>
    <row r="264" spans="1:6" x14ac:dyDescent="0.35">
      <c r="A264" s="4" t="str">
        <f>'[1]Report Download'!A439</f>
        <v>04/11/2024</v>
      </c>
      <c r="B264" t="s">
        <v>12</v>
      </c>
      <c r="C264" s="5" t="str">
        <f>'[1]Report Download'!B439</f>
        <v>BOOKING.COM</v>
      </c>
      <c r="D264" s="6">
        <f>'[1]Report Download'!C439</f>
        <v>129.97999999999999</v>
      </c>
      <c r="E264" s="5" t="str">
        <f>'[1]Report Download'!E439</f>
        <v>TRAVEL AGENCIES AND TOUR OPERATORS</v>
      </c>
      <c r="F264" t="str">
        <f>VLOOKUP('[1]Report Download'!D439,Merchcode,4)</f>
        <v>TRAVEL</v>
      </c>
    </row>
    <row r="265" spans="1:6" x14ac:dyDescent="0.35">
      <c r="A265" s="4" t="str">
        <f>'[1]Report Download'!A440</f>
        <v>04/11/2024</v>
      </c>
      <c r="B265" t="s">
        <v>12</v>
      </c>
      <c r="C265" s="5" t="str">
        <f>'[1]Report Download'!B440</f>
        <v>BOOKING.COM</v>
      </c>
      <c r="D265" s="6">
        <f>'[1]Report Download'!C440</f>
        <v>84</v>
      </c>
      <c r="E265" s="5" t="str">
        <f>'[1]Report Download'!E440</f>
        <v>TRAVEL AGENCIES AND TOUR OPERATORS</v>
      </c>
      <c r="F265" t="str">
        <f>VLOOKUP('[1]Report Download'!D440,Merchcode,4)</f>
        <v>TRAVEL</v>
      </c>
    </row>
    <row r="266" spans="1:6" x14ac:dyDescent="0.35">
      <c r="A266" s="4" t="str">
        <f>'[1]Report Download'!A442</f>
        <v>05/11/2024</v>
      </c>
      <c r="B266" t="s">
        <v>16</v>
      </c>
      <c r="C266" s="5" t="str">
        <f>'[1]Report Download'!B442</f>
        <v>AMZNBUSINESS TX9SK9XA4</v>
      </c>
      <c r="D266" s="6">
        <f>'[1]Report Download'!C442</f>
        <v>0.76</v>
      </c>
      <c r="E266" s="5" t="str">
        <f>'[1]Report Download'!E442</f>
        <v>MISCELLANEOUS AND SPECIALTY RETAIL STORES</v>
      </c>
      <c r="F266" t="str">
        <f>VLOOKUP('[1]Report Download'!D442,Merchcode,4)</f>
        <v>GENERAL RETAIL AND WHOLESALE</v>
      </c>
    </row>
    <row r="267" spans="1:6" x14ac:dyDescent="0.35">
      <c r="A267" s="4" t="str">
        <f>'[1]Report Download'!A444</f>
        <v>05/11/2024</v>
      </c>
      <c r="B267" t="s">
        <v>17</v>
      </c>
      <c r="C267" s="5" t="str">
        <f>'[1]Report Download'!B444</f>
        <v>AMZNMKTPLACE TX9JJ5P04</v>
      </c>
      <c r="D267" s="6">
        <f>'[1]Report Download'!C444</f>
        <v>21.35</v>
      </c>
      <c r="E267" s="5" t="str">
        <f>'[1]Report Download'!E444</f>
        <v>MISCELLANEOUS AND SPECIALTY RETAIL STORES</v>
      </c>
      <c r="F267" t="str">
        <f>VLOOKUP('[1]Report Download'!D444,Merchcode,4)</f>
        <v>GENERAL RETAIL AND WHOLESALE</v>
      </c>
    </row>
    <row r="268" spans="1:6" x14ac:dyDescent="0.35">
      <c r="A268" s="4" t="str">
        <f>'[1]Report Download'!A446</f>
        <v>05/11/2024</v>
      </c>
      <c r="B268" t="s">
        <v>40</v>
      </c>
      <c r="C268" s="5" t="str">
        <f>'[1]Report Download'!B446</f>
        <v>AMZNMKTPLACE TX1UM0P14</v>
      </c>
      <c r="D268" s="6">
        <f>'[1]Report Download'!C446</f>
        <v>30.98</v>
      </c>
      <c r="E268" s="5" t="str">
        <f>'[1]Report Download'!E446</f>
        <v>MISCELLANEOUS AND SPECIALTY RETAIL STORES</v>
      </c>
      <c r="F268" t="str">
        <f>VLOOKUP('[1]Report Download'!D446,Merchcode,4)</f>
        <v>GENERAL RETAIL AND WHOLESALE</v>
      </c>
    </row>
    <row r="269" spans="1:6" x14ac:dyDescent="0.35">
      <c r="A269" s="4" t="str">
        <f>'[1]Report Download'!A447</f>
        <v>05/11/2024</v>
      </c>
      <c r="B269" t="s">
        <v>17</v>
      </c>
      <c r="C269" s="5" t="str">
        <f>'[1]Report Download'!B447</f>
        <v>AMZNMKTPLACE TX16P0PM4</v>
      </c>
      <c r="D269" s="6">
        <f>'[1]Report Download'!C447</f>
        <v>29.49</v>
      </c>
      <c r="E269" s="5" t="str">
        <f>'[1]Report Download'!E447</f>
        <v>MISCELLANEOUS AND SPECIALTY RETAIL STORES</v>
      </c>
      <c r="F269" t="str">
        <f>VLOOKUP('[1]Report Download'!D447,Merchcode,4)</f>
        <v>GENERAL RETAIL AND WHOLESALE</v>
      </c>
    </row>
    <row r="270" spans="1:6" x14ac:dyDescent="0.35">
      <c r="A270" s="4" t="str">
        <f>'[1]Report Download'!A448</f>
        <v>05/11/2024</v>
      </c>
      <c r="B270" t="s">
        <v>61</v>
      </c>
      <c r="C270" s="5" t="str">
        <f>'[1]Report Download'!B448</f>
        <v>AMZNBUSINESS TX7CJ4X64</v>
      </c>
      <c r="D270" s="6">
        <f>'[1]Report Download'!C448</f>
        <v>39.99</v>
      </c>
      <c r="E270" s="5" t="str">
        <f>'[1]Report Download'!E448</f>
        <v>MISCELLANEOUS AND SPECIALTY RETAIL STORES</v>
      </c>
      <c r="F270" t="str">
        <f>VLOOKUP('[1]Report Download'!D448,Merchcode,4)</f>
        <v>GENERAL RETAIL AND WHOLESALE</v>
      </c>
    </row>
    <row r="271" spans="1:6" x14ac:dyDescent="0.35">
      <c r="A271" s="4" t="str">
        <f>'[1]Report Download'!A449</f>
        <v>05/11/2024</v>
      </c>
      <c r="B271" t="s">
        <v>40</v>
      </c>
      <c r="C271" s="5" t="str">
        <f>'[1]Report Download'!B449</f>
        <v>AMZNMKTPLACE TX8I96X04</v>
      </c>
      <c r="D271" s="6">
        <f>'[1]Report Download'!C449</f>
        <v>20.37</v>
      </c>
      <c r="E271" s="5" t="str">
        <f>'[1]Report Download'!E449</f>
        <v>MISCELLANEOUS AND SPECIALTY RETAIL STORES</v>
      </c>
      <c r="F271" t="str">
        <f>VLOOKUP('[1]Report Download'!D449,Merchcode,4)</f>
        <v>GENERAL RETAIL AND WHOLESALE</v>
      </c>
    </row>
    <row r="272" spans="1:6" x14ac:dyDescent="0.35">
      <c r="A272" s="4" t="str">
        <f>'[1]Report Download'!A450</f>
        <v>05/11/2024</v>
      </c>
      <c r="B272" t="s">
        <v>9</v>
      </c>
      <c r="C272" s="5" t="str">
        <f>'[1]Report Download'!B450</f>
        <v>INFO TAOTECH.CO.UK</v>
      </c>
      <c r="D272" s="6">
        <f>'[1]Report Download'!C450</f>
        <v>90.23</v>
      </c>
      <c r="E272" s="5" t="str">
        <f>'[1]Report Download'!E450</f>
        <v>INDUSTRIAL SUPPLIES NOT ELSEWHERE CLASSIFIED</v>
      </c>
      <c r="F272" t="str">
        <f>VLOOKUP('[1]Report Download'!D450,Merchcode,4)</f>
        <v>MISCELLANEOUS INDUSTRIAL/COMMERCIAL SUPPLIES</v>
      </c>
    </row>
    <row r="273" spans="1:6" x14ac:dyDescent="0.35">
      <c r="A273" s="4" t="str">
        <f>'[1]Report Download'!A452</f>
        <v>05/11/2024</v>
      </c>
      <c r="B273" t="s">
        <v>48</v>
      </c>
      <c r="C273" s="5" t="str">
        <f>'[1]Report Download'!B452</f>
        <v>LYRECO UK LTD</v>
      </c>
      <c r="D273" s="6">
        <f>'[1]Report Download'!C452</f>
        <v>18.48</v>
      </c>
      <c r="E273" s="5" t="str">
        <f>'[1]Report Download'!E452</f>
        <v>OFFICE, SCHOOL SUPPLY, AND STATIONERY STORES</v>
      </c>
      <c r="F273" t="str">
        <f>VLOOKUP('[1]Report Download'!D452,Merchcode,4)</f>
        <v>OFFICE STATIONERY EQUIPMENT AND SUPPLIES</v>
      </c>
    </row>
    <row r="274" spans="1:6" x14ac:dyDescent="0.35">
      <c r="A274" s="4" t="str">
        <f>'[1]Report Download'!A453</f>
        <v>05/11/2024</v>
      </c>
      <c r="B274" t="s">
        <v>48</v>
      </c>
      <c r="C274" s="5" t="str">
        <f>'[1]Report Download'!B453</f>
        <v>LYRECO UK LTD</v>
      </c>
      <c r="D274" s="6">
        <f>'[1]Report Download'!C453</f>
        <v>44.46</v>
      </c>
      <c r="E274" s="5" t="str">
        <f>'[1]Report Download'!E453</f>
        <v>OFFICE, SCHOOL SUPPLY, AND STATIONERY STORES</v>
      </c>
      <c r="F274" t="str">
        <f>VLOOKUP('[1]Report Download'!D453,Merchcode,4)</f>
        <v>OFFICE STATIONERY EQUIPMENT AND SUPPLIES</v>
      </c>
    </row>
    <row r="275" spans="1:6" x14ac:dyDescent="0.35">
      <c r="A275" s="4" t="str">
        <f>'[1]Report Download'!A454</f>
        <v>05/11/2024</v>
      </c>
      <c r="B275" t="s">
        <v>21</v>
      </c>
      <c r="C275" s="5" t="str">
        <f>'[1]Report Download'!B454</f>
        <v>AMAZON  TX9FN9MM4</v>
      </c>
      <c r="D275" s="6">
        <f>'[1]Report Download'!C454</f>
        <v>7.99</v>
      </c>
      <c r="E275" s="5" t="str">
        <f>'[1]Report Download'!E454</f>
        <v>MISCELLANEOUS GENERAL MERCHANDISE</v>
      </c>
      <c r="F275" t="str">
        <f>VLOOKUP('[1]Report Download'!D454,Merchcode,4)</f>
        <v>GENERAL RETAIL AND WHOLESALE</v>
      </c>
    </row>
    <row r="276" spans="1:6" x14ac:dyDescent="0.35">
      <c r="A276" s="4" t="str">
        <f>'[1]Report Download'!A455</f>
        <v>05/11/2024</v>
      </c>
      <c r="B276" t="s">
        <v>34</v>
      </c>
      <c r="C276" s="5" t="str">
        <f>'[1]Report Download'!B455</f>
        <v>FIND A WILL</v>
      </c>
      <c r="D276" s="6">
        <f>'[1]Report Download'!C455</f>
        <v>4.5</v>
      </c>
      <c r="E276" s="5" t="str">
        <f>'[1]Report Download'!E455</f>
        <v>PROFESSIONAL SERVICES-NOT ELSEWHERE CLASSIFIED</v>
      </c>
      <c r="F276" t="str">
        <f>VLOOKUP('[1]Report Download'!D455,Merchcode,4)</f>
        <v>PROFESSIONAL SERVICES</v>
      </c>
    </row>
    <row r="277" spans="1:6" x14ac:dyDescent="0.35">
      <c r="A277" s="4" t="str">
        <f>'[1]Report Download'!A456</f>
        <v>05/11/2024</v>
      </c>
      <c r="B277" t="s">
        <v>16</v>
      </c>
      <c r="C277" s="5" t="str">
        <f>'[1]Report Download'!B456</f>
        <v>AMZNBUSINESS TX2ZM35E4</v>
      </c>
      <c r="D277" s="6">
        <f>'[1]Report Download'!C456</f>
        <v>17.559999999999999</v>
      </c>
      <c r="E277" s="5" t="str">
        <f>'[1]Report Download'!E456</f>
        <v>MISCELLANEOUS AND SPECIALTY RETAIL STORES</v>
      </c>
      <c r="F277" t="str">
        <f>VLOOKUP('[1]Report Download'!D456,Merchcode,4)</f>
        <v>GENERAL RETAIL AND WHOLESALE</v>
      </c>
    </row>
    <row r="278" spans="1:6" x14ac:dyDescent="0.35">
      <c r="A278" s="4" t="str">
        <f>'[1]Report Download'!A457</f>
        <v>05/11/2024</v>
      </c>
      <c r="B278" t="s">
        <v>13</v>
      </c>
      <c r="C278" s="5" t="str">
        <f>'[1]Report Download'!B457</f>
        <v>PAYPAL  TRAINLINE</v>
      </c>
      <c r="D278" s="6">
        <f>'[1]Report Download'!C457</f>
        <v>136.49</v>
      </c>
      <c r="E278" s="5" t="str">
        <f>'[1]Report Download'!E457</f>
        <v>PASSENGER RAILWAYS</v>
      </c>
      <c r="F278" t="str">
        <f>VLOOKUP('[1]Report Download'!D457,Merchcode,4)</f>
        <v>TRAVEL</v>
      </c>
    </row>
    <row r="279" spans="1:6" x14ac:dyDescent="0.35">
      <c r="A279" s="4" t="str">
        <f>'[1]Report Download'!A458</f>
        <v>05/11/2024</v>
      </c>
      <c r="B279" s="5" t="s">
        <v>20</v>
      </c>
      <c r="C279" s="5" t="str">
        <f>'[1]Report Download'!B458</f>
        <v>RADISSON</v>
      </c>
      <c r="D279" s="6">
        <f>'[1]Report Download'!C458</f>
        <v>450</v>
      </c>
      <c r="E279" s="5" t="str">
        <f>'[1]Report Download'!E458</f>
        <v>RADISSON</v>
      </c>
      <c r="F279" t="str">
        <f>VLOOKUP('[1]Report Download'!D458,Merchcode,4)</f>
        <v>HOTELS AND ACCOMMODATION</v>
      </c>
    </row>
    <row r="280" spans="1:6" x14ac:dyDescent="0.35">
      <c r="A280" s="4" t="str">
        <f>'[1]Report Download'!A459</f>
        <v>05/11/2024</v>
      </c>
      <c r="B280" t="s">
        <v>17</v>
      </c>
      <c r="C280" s="5" t="str">
        <f>'[1]Report Download'!B459</f>
        <v>AMZNMKTPLACE TX7YX3XJ4</v>
      </c>
      <c r="D280" s="6">
        <f>'[1]Report Download'!C459</f>
        <v>50.39</v>
      </c>
      <c r="E280" s="5" t="str">
        <f>'[1]Report Download'!E459</f>
        <v>MISCELLANEOUS AND SPECIALTY RETAIL STORES</v>
      </c>
      <c r="F280" t="str">
        <f>VLOOKUP('[1]Report Download'!D459,Merchcode,4)</f>
        <v>GENERAL RETAIL AND WHOLESALE</v>
      </c>
    </row>
    <row r="281" spans="1:6" x14ac:dyDescent="0.35">
      <c r="A281" s="4" t="str">
        <f>'[1]Report Download'!A461</f>
        <v>05/11/2024</v>
      </c>
      <c r="B281" t="s">
        <v>9</v>
      </c>
      <c r="C281" s="5" t="str">
        <f>'[1]Report Download'!B461</f>
        <v>DRAWINGANDTALKING</v>
      </c>
      <c r="D281" s="6">
        <f>'[1]Report Download'!C461</f>
        <v>118.8</v>
      </c>
      <c r="E281" s="5" t="str">
        <f>'[1]Report Download'!E461</f>
        <v>SCHOOLS &amp; EDUCATIONAL SVC-NOT ELSEWHERE CLASSIFIED</v>
      </c>
      <c r="F281" t="str">
        <f>VLOOKUP('[1]Report Download'!D461,Merchcode,4)</f>
        <v>TRAINING AND EDUCATIONAL</v>
      </c>
    </row>
    <row r="282" spans="1:6" x14ac:dyDescent="0.35">
      <c r="A282" s="4" t="str">
        <f>'[1]Report Download'!A463</f>
        <v>05/11/2024</v>
      </c>
      <c r="B282" t="s">
        <v>45</v>
      </c>
      <c r="C282" s="5" t="str">
        <f>'[1]Report Download'!B463</f>
        <v>CROFTON HOUSE HOTEL</v>
      </c>
      <c r="D282" s="6">
        <f>'[1]Report Download'!C463</f>
        <v>250</v>
      </c>
      <c r="E282" s="5" t="str">
        <f>'[1]Report Download'!E463</f>
        <v>LODGING-HOTELS,MOTELS,RESORTS-NOT CLASSIFIED</v>
      </c>
      <c r="F282" t="str">
        <f>VLOOKUP('[1]Report Download'!D463,Merchcode,4)</f>
        <v>HOTELS AND ACCOMMODATION</v>
      </c>
    </row>
    <row r="283" spans="1:6" x14ac:dyDescent="0.35">
      <c r="A283" s="4" t="str">
        <f>'[1]Report Download'!A464</f>
        <v>05/11/2024</v>
      </c>
      <c r="B283" t="s">
        <v>45</v>
      </c>
      <c r="C283" s="5" t="str">
        <f>'[1]Report Download'!B464</f>
        <v>CROFTON HOUSE HOTEL</v>
      </c>
      <c r="D283" s="6">
        <f>'[1]Report Download'!C464</f>
        <v>350</v>
      </c>
      <c r="E283" s="5" t="str">
        <f>'[1]Report Download'!E464</f>
        <v>LODGING-HOTELS,MOTELS,RESORTS-NOT CLASSIFIED</v>
      </c>
      <c r="F283" t="str">
        <f>VLOOKUP('[1]Report Download'!D464,Merchcode,4)</f>
        <v>HOTELS AND ACCOMMODATION</v>
      </c>
    </row>
    <row r="284" spans="1:6" x14ac:dyDescent="0.35">
      <c r="A284" s="4" t="str">
        <f>'[1]Report Download'!A465</f>
        <v>05/11/2024</v>
      </c>
      <c r="B284" t="s">
        <v>16</v>
      </c>
      <c r="C284" s="5" t="str">
        <f>'[1]Report Download'!B465</f>
        <v>AMZNBUSINESS TX93R4MM4</v>
      </c>
      <c r="D284" s="6">
        <f>'[1]Report Download'!C465</f>
        <v>4.3</v>
      </c>
      <c r="E284" s="5" t="str">
        <f>'[1]Report Download'!E465</f>
        <v>MISCELLANEOUS AND SPECIALTY RETAIL STORES</v>
      </c>
      <c r="F284" t="str">
        <f>VLOOKUP('[1]Report Download'!D465,Merchcode,4)</f>
        <v>GENERAL RETAIL AND WHOLESALE</v>
      </c>
    </row>
    <row r="285" spans="1:6" x14ac:dyDescent="0.35">
      <c r="A285" s="4" t="str">
        <f>'[1]Report Download'!A468</f>
        <v>05/11/2024</v>
      </c>
      <c r="B285" t="s">
        <v>16</v>
      </c>
      <c r="C285" s="5" t="str">
        <f>'[1]Report Download'!B468</f>
        <v>DARTMOOR CHRISTMAS TRE</v>
      </c>
      <c r="D285" s="6">
        <f>'[1]Report Download'!C468</f>
        <v>700.8</v>
      </c>
      <c r="E285" s="5" t="str">
        <f>'[1]Report Download'!E468</f>
        <v>MISCELLANEOUS AND SPECIALTY RETAIL STORES</v>
      </c>
      <c r="F285" t="str">
        <f>VLOOKUP('[1]Report Download'!D468,Merchcode,4)</f>
        <v>GENERAL RETAIL AND WHOLESALE</v>
      </c>
    </row>
    <row r="286" spans="1:6" x14ac:dyDescent="0.35">
      <c r="A286" s="4" t="str">
        <f>'[1]Report Download'!A470</f>
        <v>05/11/2024</v>
      </c>
      <c r="B286" t="s">
        <v>16</v>
      </c>
      <c r="C286" s="5" t="str">
        <f>'[1]Report Download'!B470</f>
        <v>IWM TICKET MOTO</v>
      </c>
      <c r="D286" s="6">
        <f>'[1]Report Download'!C470</f>
        <v>30</v>
      </c>
      <c r="E286" s="5" t="str">
        <f>'[1]Report Download'!E470</f>
        <v>TOURIST ATTRACTIONS AND EXHIBITS</v>
      </c>
      <c r="F286" t="str">
        <f>VLOOKUP('[1]Report Download'!D470,Merchcode,4)</f>
        <v>LEISURE ACTIVITIES</v>
      </c>
    </row>
    <row r="287" spans="1:6" x14ac:dyDescent="0.35">
      <c r="A287" s="4" t="str">
        <f>'[1]Report Download'!A471</f>
        <v>05/11/2024</v>
      </c>
      <c r="B287" t="s">
        <v>49</v>
      </c>
      <c r="C287" s="5" t="str">
        <f>'[1]Report Download'!B471</f>
        <v>FIND A WILL</v>
      </c>
      <c r="D287" s="6">
        <f>'[1]Report Download'!C471</f>
        <v>1.5</v>
      </c>
      <c r="E287" s="5" t="str">
        <f>'[1]Report Download'!E471</f>
        <v>PROFESSIONAL SERVICES-NOT ELSEWHERE CLASSIFIED</v>
      </c>
      <c r="F287" t="str">
        <f>VLOOKUP('[1]Report Download'!D471,Merchcode,4)</f>
        <v>PROFESSIONAL SERVICES</v>
      </c>
    </row>
    <row r="288" spans="1:6" x14ac:dyDescent="0.35">
      <c r="A288" s="4" t="str">
        <f>'[1]Report Download'!A473</f>
        <v>06/11/2024</v>
      </c>
      <c r="B288" t="s">
        <v>48</v>
      </c>
      <c r="C288" s="5" t="str">
        <f>'[1]Report Download'!B473</f>
        <v>LYRECO UK LTD</v>
      </c>
      <c r="D288" s="6">
        <f>'[1]Report Download'!C473</f>
        <v>364.43</v>
      </c>
      <c r="E288" s="5" t="str">
        <f>'[1]Report Download'!E473</f>
        <v>OFFICE, SCHOOL SUPPLY, AND STATIONERY STORES</v>
      </c>
      <c r="F288" t="str">
        <f>VLOOKUP('[1]Report Download'!D473,Merchcode,4)</f>
        <v>OFFICE STATIONERY EQUIPMENT AND SUPPLIES</v>
      </c>
    </row>
    <row r="289" spans="1:6" x14ac:dyDescent="0.35">
      <c r="A289" s="4" t="str">
        <f>'[1]Report Download'!A474</f>
        <v>06/11/2024</v>
      </c>
      <c r="B289" t="s">
        <v>9</v>
      </c>
      <c r="C289" s="5" t="str">
        <f>'[1]Report Download'!B474</f>
        <v>SOUTH WEST WATER LTD</v>
      </c>
      <c r="D289" s="6">
        <f>'[1]Report Download'!C474</f>
        <v>486.91</v>
      </c>
      <c r="E289" s="5" t="str">
        <f>'[1]Report Download'!E474</f>
        <v>UTLTS-ELCTRC, GAS, HEATING OIL, SANITARY, WATER</v>
      </c>
      <c r="F289" t="str">
        <f>VLOOKUP('[1]Report Download'!D474,Merchcode,4)</f>
        <v>UTILITIES AND NON AUTOMOTIVE FUEL</v>
      </c>
    </row>
    <row r="290" spans="1:6" x14ac:dyDescent="0.35">
      <c r="A290" s="4" t="str">
        <f>'[1]Report Download'!A475</f>
        <v>06/11/2024</v>
      </c>
      <c r="B290" t="s">
        <v>12</v>
      </c>
      <c r="C290" s="5" t="str">
        <f>'[1]Report Download'!B475</f>
        <v>HOTEL AT BOOKING.COM</v>
      </c>
      <c r="D290" s="6">
        <f>'[1]Report Download'!C475</f>
        <v>76</v>
      </c>
      <c r="E290" s="5" t="str">
        <f>'[1]Report Download'!E475</f>
        <v>TRAVEL AGENCIES AND TOUR OPERATORS</v>
      </c>
      <c r="F290" t="str">
        <f>VLOOKUP('[1]Report Download'!D475,Merchcode,4)</f>
        <v>TRAVEL</v>
      </c>
    </row>
    <row r="291" spans="1:6" x14ac:dyDescent="0.35">
      <c r="A291" s="4" t="str">
        <f>'[1]Report Download'!A477</f>
        <v>06/11/2024</v>
      </c>
      <c r="B291" t="s">
        <v>62</v>
      </c>
      <c r="C291" s="5" t="str">
        <f>'[1]Report Download'!B477</f>
        <v>AMZNMKTPLACE TX68J0804</v>
      </c>
      <c r="D291" s="6">
        <f>'[1]Report Download'!C477</f>
        <v>4.74</v>
      </c>
      <c r="E291" s="5" t="str">
        <f>'[1]Report Download'!E477</f>
        <v>MISCELLANEOUS AND SPECIALTY RETAIL STORES</v>
      </c>
      <c r="F291" t="str">
        <f>VLOOKUP('[1]Report Download'!D477,Merchcode,4)</f>
        <v>GENERAL RETAIL AND WHOLESALE</v>
      </c>
    </row>
    <row r="292" spans="1:6" x14ac:dyDescent="0.35">
      <c r="A292" s="4" t="str">
        <f>'[1]Report Download'!A478</f>
        <v>06/11/2024</v>
      </c>
      <c r="B292" t="s">
        <v>62</v>
      </c>
      <c r="C292" s="5" t="str">
        <f>'[1]Report Download'!B478</f>
        <v>AMZNMKTPLACE TX4WV3QM4</v>
      </c>
      <c r="D292" s="6">
        <f>'[1]Report Download'!C478</f>
        <v>12.98</v>
      </c>
      <c r="E292" s="5" t="str">
        <f>'[1]Report Download'!E478</f>
        <v>MISCELLANEOUS AND SPECIALTY RETAIL STORES</v>
      </c>
      <c r="F292" t="str">
        <f>VLOOKUP('[1]Report Download'!D478,Merchcode,4)</f>
        <v>GENERAL RETAIL AND WHOLESALE</v>
      </c>
    </row>
    <row r="293" spans="1:6" x14ac:dyDescent="0.35">
      <c r="A293" s="4" t="str">
        <f>'[1]Report Download'!A479</f>
        <v>06/11/2024</v>
      </c>
      <c r="B293" t="s">
        <v>22</v>
      </c>
      <c r="C293" s="5" t="str">
        <f>'[1]Report Download'!B479</f>
        <v>AMZNMKTPLACE TX9E136O4</v>
      </c>
      <c r="D293" s="6">
        <f>'[1]Report Download'!C479</f>
        <v>74.94</v>
      </c>
      <c r="E293" s="5" t="str">
        <f>'[1]Report Download'!E479</f>
        <v>MISCELLANEOUS AND SPECIALTY RETAIL STORES</v>
      </c>
      <c r="F293" t="str">
        <f>VLOOKUP('[1]Report Download'!D479,Merchcode,4)</f>
        <v>GENERAL RETAIL AND WHOLESALE</v>
      </c>
    </row>
    <row r="294" spans="1:6" x14ac:dyDescent="0.35">
      <c r="A294" s="4" t="str">
        <f>'[1]Report Download'!A480</f>
        <v>06/11/2024</v>
      </c>
      <c r="B294" t="s">
        <v>22</v>
      </c>
      <c r="C294" s="5" t="str">
        <f>'[1]Report Download'!B480</f>
        <v>AMZNMKTPLACE TX4KX36Y4</v>
      </c>
      <c r="D294" s="6">
        <f>'[1]Report Download'!C480</f>
        <v>56.97</v>
      </c>
      <c r="E294" s="5" t="str">
        <f>'[1]Report Download'!E480</f>
        <v>MISCELLANEOUS AND SPECIALTY RETAIL STORES</v>
      </c>
      <c r="F294" t="str">
        <f>VLOOKUP('[1]Report Download'!D480,Merchcode,4)</f>
        <v>GENERAL RETAIL AND WHOLESALE</v>
      </c>
    </row>
    <row r="295" spans="1:6" x14ac:dyDescent="0.35">
      <c r="A295" s="4" t="str">
        <f>'[1]Report Download'!A482</f>
        <v>06/11/2024</v>
      </c>
      <c r="B295" t="s">
        <v>29</v>
      </c>
      <c r="C295" s="5" t="str">
        <f>'[1]Report Download'!B482</f>
        <v>AMAZON  TX7PT3624</v>
      </c>
      <c r="D295" s="6">
        <f>'[1]Report Download'!C482</f>
        <v>89.67</v>
      </c>
      <c r="E295" s="5" t="str">
        <f>'[1]Report Download'!E482</f>
        <v>MISCELLANEOUS GENERAL MERCHANDISE</v>
      </c>
      <c r="F295" t="str">
        <f>VLOOKUP('[1]Report Download'!D482,Merchcode,4)</f>
        <v>GENERAL RETAIL AND WHOLESALE</v>
      </c>
    </row>
    <row r="296" spans="1:6" x14ac:dyDescent="0.35">
      <c r="A296" s="4" t="str">
        <f>'[1]Report Download'!A483</f>
        <v>06/11/2024</v>
      </c>
      <c r="B296" t="s">
        <v>62</v>
      </c>
      <c r="C296" s="5" t="str">
        <f>'[1]Report Download'!B483</f>
        <v>AMZNMKTPLACE TX5S12BI4</v>
      </c>
      <c r="D296" s="6">
        <f>'[1]Report Download'!C483</f>
        <v>6.49</v>
      </c>
      <c r="E296" s="5" t="str">
        <f>'[1]Report Download'!E483</f>
        <v>MISCELLANEOUS AND SPECIALTY RETAIL STORES</v>
      </c>
      <c r="F296" t="str">
        <f>VLOOKUP('[1]Report Download'!D483,Merchcode,4)</f>
        <v>GENERAL RETAIL AND WHOLESALE</v>
      </c>
    </row>
    <row r="297" spans="1:6" x14ac:dyDescent="0.35">
      <c r="A297" s="4" t="str">
        <f>'[1]Report Download'!A484</f>
        <v>06/11/2024</v>
      </c>
      <c r="B297" t="s">
        <v>62</v>
      </c>
      <c r="C297" s="5" t="str">
        <f>'[1]Report Download'!B484</f>
        <v>AMZNMKTPLACE TX5X85BW4</v>
      </c>
      <c r="D297" s="6">
        <f>'[1]Report Download'!C484</f>
        <v>71.97</v>
      </c>
      <c r="E297" s="5" t="str">
        <f>'[1]Report Download'!E484</f>
        <v>MISCELLANEOUS AND SPECIALTY RETAIL STORES</v>
      </c>
      <c r="F297" t="str">
        <f>VLOOKUP('[1]Report Download'!D484,Merchcode,4)</f>
        <v>GENERAL RETAIL AND WHOLESALE</v>
      </c>
    </row>
    <row r="298" spans="1:6" x14ac:dyDescent="0.35">
      <c r="A298" s="4" t="str">
        <f>'[1]Report Download'!A485</f>
        <v>06/11/2024</v>
      </c>
      <c r="B298" t="s">
        <v>63</v>
      </c>
      <c r="C298" s="5" t="str">
        <f>'[1]Report Download'!B485</f>
        <v>AMZNMKTPLACE TX5V426T4</v>
      </c>
      <c r="D298" s="6">
        <f>'[1]Report Download'!C485</f>
        <v>6.49</v>
      </c>
      <c r="E298" s="5" t="str">
        <f>'[1]Report Download'!E485</f>
        <v>MISCELLANEOUS AND SPECIALTY RETAIL STORES</v>
      </c>
      <c r="F298" t="str">
        <f>VLOOKUP('[1]Report Download'!D485,Merchcode,4)</f>
        <v>GENERAL RETAIL AND WHOLESALE</v>
      </c>
    </row>
    <row r="299" spans="1:6" x14ac:dyDescent="0.35">
      <c r="A299" s="4" t="str">
        <f>'[1]Report Download'!A486</f>
        <v>06/11/2024</v>
      </c>
      <c r="B299" t="s">
        <v>62</v>
      </c>
      <c r="C299" s="5" t="str">
        <f>'[1]Report Download'!B486</f>
        <v>AMZNMKTPLACE TX4VT7654</v>
      </c>
      <c r="D299" s="6">
        <f>'[1]Report Download'!C486</f>
        <v>4.99</v>
      </c>
      <c r="E299" s="5" t="str">
        <f>'[1]Report Download'!E486</f>
        <v>MISCELLANEOUS AND SPECIALTY RETAIL STORES</v>
      </c>
      <c r="F299" t="str">
        <f>VLOOKUP('[1]Report Download'!D486,Merchcode,4)</f>
        <v>GENERAL RETAIL AND WHOLESALE</v>
      </c>
    </row>
    <row r="300" spans="1:6" x14ac:dyDescent="0.35">
      <c r="A300" s="4" t="str">
        <f>'[1]Report Download'!A487</f>
        <v>06/11/2024</v>
      </c>
      <c r="B300" t="s">
        <v>9</v>
      </c>
      <c r="C300" s="5" t="str">
        <f>'[1]Report Download'!B487</f>
        <v>UTILITA ENERGY LIMITED</v>
      </c>
      <c r="D300" s="6">
        <f>'[1]Report Download'!C487</f>
        <v>30</v>
      </c>
      <c r="E300" s="5" t="str">
        <f>'[1]Report Download'!E487</f>
        <v>UTLTS-ELCTRC, GAS, HEATING OIL, SANITARY, WATER</v>
      </c>
      <c r="F300" t="str">
        <f>VLOOKUP('[1]Report Download'!D487,Merchcode,4)</f>
        <v>UTILITIES AND NON AUTOMOTIVE FUEL</v>
      </c>
    </row>
    <row r="301" spans="1:6" x14ac:dyDescent="0.35">
      <c r="A301" s="4" t="str">
        <f>'[1]Report Download'!A488</f>
        <v>06/11/2024</v>
      </c>
      <c r="B301" t="s">
        <v>45</v>
      </c>
      <c r="C301" s="5" t="str">
        <f>'[1]Report Download'!B488</f>
        <v>THE WESTGATE</v>
      </c>
      <c r="D301" s="6">
        <f>'[1]Report Download'!C488</f>
        <v>455</v>
      </c>
      <c r="E301" s="5" t="str">
        <f>'[1]Report Download'!E488</f>
        <v>LODGING-HOTELS,MOTELS,RESORTS-NOT CLASSIFIED</v>
      </c>
      <c r="F301" t="str">
        <f>VLOOKUP('[1]Report Download'!D488,Merchcode,4)</f>
        <v>HOTELS AND ACCOMMODATION</v>
      </c>
    </row>
    <row r="302" spans="1:6" x14ac:dyDescent="0.35">
      <c r="A302" s="4" t="str">
        <f>'[1]Report Download'!A491</f>
        <v>07/11/2024</v>
      </c>
      <c r="B302" t="s">
        <v>64</v>
      </c>
      <c r="C302" s="5" t="str">
        <f>'[1]Report Download'!B491</f>
        <v>TRAVELODGE</v>
      </c>
      <c r="D302" s="6">
        <f>'[1]Report Download'!C491</f>
        <v>290.63</v>
      </c>
      <c r="E302" s="5" t="str">
        <f>'[1]Report Download'!E491</f>
        <v>TRAVELODGE</v>
      </c>
      <c r="F302" t="str">
        <f>VLOOKUP('[1]Report Download'!D491,Merchcode,4)</f>
        <v>HOTELS AND ACCOMMODATION</v>
      </c>
    </row>
    <row r="303" spans="1:6" x14ac:dyDescent="0.35">
      <c r="A303" s="4" t="str">
        <f>'[1]Report Download'!A492</f>
        <v>07/11/2024</v>
      </c>
      <c r="B303" t="s">
        <v>62</v>
      </c>
      <c r="C303" s="5" t="str">
        <f>'[1]Report Download'!B492</f>
        <v>AMZNMKTPLACE TX32H89T4</v>
      </c>
      <c r="D303" s="6">
        <f>'[1]Report Download'!C492</f>
        <v>25.15</v>
      </c>
      <c r="E303" s="5" t="str">
        <f>'[1]Report Download'!E492</f>
        <v>MISCELLANEOUS AND SPECIALTY RETAIL STORES</v>
      </c>
      <c r="F303" t="str">
        <f>VLOOKUP('[1]Report Download'!D492,Merchcode,4)</f>
        <v>GENERAL RETAIL AND WHOLESALE</v>
      </c>
    </row>
    <row r="304" spans="1:6" x14ac:dyDescent="0.35">
      <c r="A304" s="4" t="str">
        <f>'[1]Report Download'!A495</f>
        <v>07/11/2024</v>
      </c>
      <c r="B304" t="s">
        <v>53</v>
      </c>
      <c r="C304" s="5" t="str">
        <f>'[1]Report Download'!B495</f>
        <v>SCREWFIX DIRECT</v>
      </c>
      <c r="D304" s="6">
        <f>'[1]Report Download'!C495</f>
        <v>3.99</v>
      </c>
      <c r="E304" s="5" t="str">
        <f>'[1]Report Download'!E495</f>
        <v>BUILDING MATERIALS, LUMBER STORES</v>
      </c>
      <c r="F304" t="str">
        <f>VLOOKUP('[1]Report Download'!D495,Merchcode,4)</f>
        <v>BUILDING MATERIALS</v>
      </c>
    </row>
    <row r="305" spans="1:6" x14ac:dyDescent="0.35">
      <c r="A305" s="4" t="str">
        <f>'[1]Report Download'!A496</f>
        <v>08/11/2024</v>
      </c>
      <c r="B305" t="s">
        <v>37</v>
      </c>
      <c r="C305" s="5" t="str">
        <f>'[1]Report Download'!B496</f>
        <v>LYRECO UK LTD</v>
      </c>
      <c r="D305" s="6">
        <f>'[1]Report Download'!C496</f>
        <v>117.01</v>
      </c>
      <c r="E305" s="5" t="str">
        <f>'[1]Report Download'!E496</f>
        <v>OFFICE, SCHOOL SUPPLY, AND STATIONERY STORES</v>
      </c>
      <c r="F305" t="str">
        <f>VLOOKUP('[1]Report Download'!D496,Merchcode,4)</f>
        <v>OFFICE STATIONERY EQUIPMENT AND SUPPLIES</v>
      </c>
    </row>
    <row r="306" spans="1:6" x14ac:dyDescent="0.35">
      <c r="A306" s="4" t="str">
        <f>'[1]Report Download'!A497</f>
        <v>08/11/2024</v>
      </c>
      <c r="B306" t="s">
        <v>7</v>
      </c>
      <c r="C306" s="5" t="str">
        <f>'[1]Report Download'!B497</f>
        <v>LYRECO UK LTD</v>
      </c>
      <c r="D306" s="6">
        <f>'[1]Report Download'!C497</f>
        <v>14.7</v>
      </c>
      <c r="E306" s="5" t="str">
        <f>'[1]Report Download'!E497</f>
        <v>OFFICE, SCHOOL SUPPLY, AND STATIONERY STORES</v>
      </c>
      <c r="F306" t="str">
        <f>VLOOKUP('[1]Report Download'!D497,Merchcode,4)</f>
        <v>OFFICE STATIONERY EQUIPMENT AND SUPPLIES</v>
      </c>
    </row>
    <row r="307" spans="1:6" x14ac:dyDescent="0.35">
      <c r="A307" s="4" t="str">
        <f>'[1]Report Download'!A498</f>
        <v>08/11/2024</v>
      </c>
      <c r="B307" t="s">
        <v>7</v>
      </c>
      <c r="C307" s="5" t="str">
        <f>'[1]Report Download'!B498</f>
        <v>LYRECO UK LTD</v>
      </c>
      <c r="D307" s="6">
        <f>'[1]Report Download'!C498</f>
        <v>20.98</v>
      </c>
      <c r="E307" s="5" t="str">
        <f>'[1]Report Download'!E498</f>
        <v>OFFICE, SCHOOL SUPPLY, AND STATIONERY STORES</v>
      </c>
      <c r="F307" t="str">
        <f>VLOOKUP('[1]Report Download'!D498,Merchcode,4)</f>
        <v>OFFICE STATIONERY EQUIPMENT AND SUPPLIES</v>
      </c>
    </row>
    <row r="308" spans="1:6" x14ac:dyDescent="0.35">
      <c r="A308" s="4" t="str">
        <f>'[1]Report Download'!A503</f>
        <v>08/11/2024</v>
      </c>
      <c r="B308" t="s">
        <v>24</v>
      </c>
      <c r="C308" s="5" t="str">
        <f>'[1]Report Download'!B503</f>
        <v>AMAZON  TX31K2Y44</v>
      </c>
      <c r="D308" s="6">
        <f>'[1]Report Download'!C503</f>
        <v>142.49</v>
      </c>
      <c r="E308" s="5" t="str">
        <f>'[1]Report Download'!E503</f>
        <v>MISCELLANEOUS GENERAL MERCHANDISE</v>
      </c>
      <c r="F308" t="str">
        <f>VLOOKUP('[1]Report Download'!D503,Merchcode,4)</f>
        <v>GENERAL RETAIL AND WHOLESALE</v>
      </c>
    </row>
    <row r="309" spans="1:6" x14ac:dyDescent="0.35">
      <c r="A309" s="4" t="str">
        <f>'[1]Report Download'!A504</f>
        <v>08/11/2024</v>
      </c>
      <c r="B309" t="s">
        <v>65</v>
      </c>
      <c r="C309" s="5" t="str">
        <f>'[1]Report Download'!B504</f>
        <v>AMZNMKTPLACE TX6BO7WF4</v>
      </c>
      <c r="D309" s="6">
        <f>'[1]Report Download'!C504</f>
        <v>7.9</v>
      </c>
      <c r="E309" s="5" t="str">
        <f>'[1]Report Download'!E504</f>
        <v>MISCELLANEOUS AND SPECIALTY RETAIL STORES</v>
      </c>
      <c r="F309" t="str">
        <f>VLOOKUP('[1]Report Download'!D504,Merchcode,4)</f>
        <v>GENERAL RETAIL AND WHOLESALE</v>
      </c>
    </row>
    <row r="310" spans="1:6" x14ac:dyDescent="0.35">
      <c r="A310" s="4" t="str">
        <f>'[1]Report Download'!A505</f>
        <v>08/11/2024</v>
      </c>
      <c r="B310" t="s">
        <v>39</v>
      </c>
      <c r="C310" s="5" t="str">
        <f>'[1]Report Download'!B505</f>
        <v>AMAZON  TX0KE2YP4</v>
      </c>
      <c r="D310" s="6">
        <f>'[1]Report Download'!C505</f>
        <v>216.6</v>
      </c>
      <c r="E310" s="5" t="str">
        <f>'[1]Report Download'!E505</f>
        <v>MISCELLANEOUS GENERAL MERCHANDISE</v>
      </c>
      <c r="F310" t="str">
        <f>VLOOKUP('[1]Report Download'!D505,Merchcode,4)</f>
        <v>GENERAL RETAIL AND WHOLESALE</v>
      </c>
    </row>
    <row r="311" spans="1:6" x14ac:dyDescent="0.35">
      <c r="A311" s="4" t="str">
        <f>'[1]Report Download'!A506</f>
        <v>08/11/2024</v>
      </c>
      <c r="B311" t="s">
        <v>59</v>
      </c>
      <c r="C311" s="5" t="str">
        <f>'[1]Report Download'!B506</f>
        <v>TORBAY COUNCIL - WEB</v>
      </c>
      <c r="D311" s="6">
        <f>'[1]Report Download'!C506</f>
        <v>1614</v>
      </c>
      <c r="E311" s="5" t="str">
        <f>'[1]Report Download'!E506</f>
        <v>GOVERNMENT SERVICES-NOT ELSEWHERE CLASSIFIED</v>
      </c>
      <c r="F311" t="str">
        <f>VLOOKUP('[1]Report Download'!D506,Merchcode,4)</f>
        <v>STATUTORY BODIES</v>
      </c>
    </row>
    <row r="312" spans="1:6" x14ac:dyDescent="0.35">
      <c r="A312" s="4" t="str">
        <f>'[1]Report Download'!A507</f>
        <v>08/11/2024</v>
      </c>
      <c r="B312" t="s">
        <v>39</v>
      </c>
      <c r="C312" s="5" t="str">
        <f>'[1]Report Download'!B507</f>
        <v>AMAZON  T16TE8C34</v>
      </c>
      <c r="D312" s="6">
        <f>'[1]Report Download'!C507</f>
        <v>22.08</v>
      </c>
      <c r="E312" s="5" t="str">
        <f>'[1]Report Download'!E507</f>
        <v>MISCELLANEOUS GENERAL MERCHANDISE</v>
      </c>
      <c r="F312" t="str">
        <f>VLOOKUP('[1]Report Download'!D507,Merchcode,4)</f>
        <v>GENERAL RETAIL AND WHOLESALE</v>
      </c>
    </row>
    <row r="313" spans="1:6" x14ac:dyDescent="0.35">
      <c r="A313" s="4" t="str">
        <f>'[1]Report Download'!A509</f>
        <v>08/11/2024</v>
      </c>
      <c r="B313" t="s">
        <v>13</v>
      </c>
      <c r="C313" s="5" t="str">
        <f>'[1]Report Download'!B509</f>
        <v>TORBAY COUNCIL - WEB</v>
      </c>
      <c r="D313" s="6">
        <f>'[1]Report Download'!C509</f>
        <v>25</v>
      </c>
      <c r="E313" s="5" t="str">
        <f>'[1]Report Download'!E509</f>
        <v>GOVERNMENT SERVICES-NOT ELSEWHERE CLASSIFIED</v>
      </c>
      <c r="F313" t="str">
        <f>VLOOKUP('[1]Report Download'!D509,Merchcode,4)</f>
        <v>STATUTORY BODIES</v>
      </c>
    </row>
    <row r="314" spans="1:6" x14ac:dyDescent="0.35">
      <c r="A314" s="4" t="str">
        <f>'[1]Report Download'!A510</f>
        <v>08/11/2024</v>
      </c>
      <c r="B314" t="s">
        <v>13</v>
      </c>
      <c r="C314" s="5" t="str">
        <f>'[1]Report Download'!B510</f>
        <v>TORBAY COUNCIL - WEB</v>
      </c>
      <c r="D314" s="6">
        <f>'[1]Report Download'!C510</f>
        <v>25</v>
      </c>
      <c r="E314" s="5" t="str">
        <f>'[1]Report Download'!E510</f>
        <v>GOVERNMENT SERVICES-NOT ELSEWHERE CLASSIFIED</v>
      </c>
      <c r="F314" t="str">
        <f>VLOOKUP('[1]Report Download'!D510,Merchcode,4)</f>
        <v>STATUTORY BODIES</v>
      </c>
    </row>
    <row r="315" spans="1:6" x14ac:dyDescent="0.35">
      <c r="A315" s="4" t="str">
        <f>'[1]Report Download'!A511</f>
        <v>08/11/2024</v>
      </c>
      <c r="B315" t="s">
        <v>13</v>
      </c>
      <c r="C315" s="5" t="str">
        <f>'[1]Report Download'!B511</f>
        <v>TORBAY COUNCIL - WEB</v>
      </c>
      <c r="D315" s="6">
        <f>'[1]Report Download'!C511</f>
        <v>25</v>
      </c>
      <c r="E315" s="5" t="str">
        <f>'[1]Report Download'!E511</f>
        <v>GOVERNMENT SERVICES-NOT ELSEWHERE CLASSIFIED</v>
      </c>
      <c r="F315" t="str">
        <f>VLOOKUP('[1]Report Download'!D511,Merchcode,4)</f>
        <v>STATUTORY BODIES</v>
      </c>
    </row>
    <row r="316" spans="1:6" x14ac:dyDescent="0.35">
      <c r="A316" s="4" t="str">
        <f>'[1]Report Download'!A512</f>
        <v>08/11/2024</v>
      </c>
      <c r="B316" t="s">
        <v>13</v>
      </c>
      <c r="C316" s="5" t="str">
        <f>'[1]Report Download'!B512</f>
        <v>TORBAY COUNCIL - WEB</v>
      </c>
      <c r="D316" s="6">
        <f>'[1]Report Download'!C512</f>
        <v>25</v>
      </c>
      <c r="E316" s="5" t="str">
        <f>'[1]Report Download'!E512</f>
        <v>GOVERNMENT SERVICES-NOT ELSEWHERE CLASSIFIED</v>
      </c>
      <c r="F316" t="str">
        <f>VLOOKUP('[1]Report Download'!D512,Merchcode,4)</f>
        <v>STATUTORY BODIES</v>
      </c>
    </row>
    <row r="317" spans="1:6" x14ac:dyDescent="0.35">
      <c r="A317" s="4" t="str">
        <f>'[1]Report Download'!A513</f>
        <v>08/11/2024</v>
      </c>
      <c r="B317" t="s">
        <v>13</v>
      </c>
      <c r="C317" s="5" t="str">
        <f>'[1]Report Download'!B513</f>
        <v>TORBAY COUNCIL - WEB</v>
      </c>
      <c r="D317" s="6">
        <f>'[1]Report Download'!C513</f>
        <v>25</v>
      </c>
      <c r="E317" s="5" t="str">
        <f>'[1]Report Download'!E513</f>
        <v>GOVERNMENT SERVICES-NOT ELSEWHERE CLASSIFIED</v>
      </c>
      <c r="F317" t="str">
        <f>VLOOKUP('[1]Report Download'!D513,Merchcode,4)</f>
        <v>STATUTORY BODIES</v>
      </c>
    </row>
    <row r="318" spans="1:6" x14ac:dyDescent="0.35">
      <c r="A318" s="4" t="str">
        <f>'[1]Report Download'!A514</f>
        <v>08/11/2024</v>
      </c>
      <c r="B318" t="s">
        <v>13</v>
      </c>
      <c r="C318" s="5" t="str">
        <f>'[1]Report Download'!B514</f>
        <v>PAYPAL  TRAINLINE</v>
      </c>
      <c r="D318" s="6">
        <f>'[1]Report Download'!C514</f>
        <v>136.49</v>
      </c>
      <c r="E318" s="5" t="str">
        <f>'[1]Report Download'!E514</f>
        <v>PASSENGER RAILWAYS</v>
      </c>
      <c r="F318" t="str">
        <f>VLOOKUP('[1]Report Download'!D514,Merchcode,4)</f>
        <v>TRAVEL</v>
      </c>
    </row>
    <row r="319" spans="1:6" x14ac:dyDescent="0.35">
      <c r="A319" s="4" t="str">
        <f>'[1]Report Download'!A516</f>
        <v>08/11/2024</v>
      </c>
      <c r="B319" t="s">
        <v>12</v>
      </c>
      <c r="C319" s="5" t="str">
        <f>'[1]Report Download'!B516</f>
        <v>PAYPAL  TRAINLINE</v>
      </c>
      <c r="D319" s="6">
        <f>'[1]Report Download'!C516</f>
        <v>175.29</v>
      </c>
      <c r="E319" s="5" t="str">
        <f>'[1]Report Download'!E516</f>
        <v>PASSENGER RAILWAYS</v>
      </c>
      <c r="F319" t="str">
        <f>VLOOKUP('[1]Report Download'!D516,Merchcode,4)</f>
        <v>TRAVEL</v>
      </c>
    </row>
    <row r="320" spans="1:6" x14ac:dyDescent="0.35">
      <c r="A320" s="4" t="str">
        <f>'[1]Report Download'!A517</f>
        <v>08/11/2024</v>
      </c>
      <c r="B320" t="s">
        <v>12</v>
      </c>
      <c r="C320" s="5" t="str">
        <f>'[1]Report Download'!B517</f>
        <v>TROUVILLE GUEST HOUSE</v>
      </c>
      <c r="D320" s="6">
        <f>'[1]Report Download'!C517</f>
        <v>980</v>
      </c>
      <c r="E320" s="5" t="str">
        <f>'[1]Report Download'!E517</f>
        <v>LODGING-HOTELS,MOTELS,RESORTS-NOT CLASSIFIED</v>
      </c>
      <c r="F320" t="str">
        <f>VLOOKUP('[1]Report Download'!D517,Merchcode,4)</f>
        <v>HOTELS AND ACCOMMODATION</v>
      </c>
    </row>
    <row r="321" spans="1:6" x14ac:dyDescent="0.35">
      <c r="A321" s="4" t="str">
        <f>'[1]Report Download'!A524</f>
        <v>09/11/2024</v>
      </c>
      <c r="B321" t="s">
        <v>29</v>
      </c>
      <c r="C321" s="5" t="str">
        <f>'[1]Report Download'!B524</f>
        <v>AMZNMKTPLACE T13C254S4</v>
      </c>
      <c r="D321" s="6">
        <f>'[1]Report Download'!C524</f>
        <v>45.89</v>
      </c>
      <c r="E321" s="5" t="str">
        <f>'[1]Report Download'!E524</f>
        <v>MISCELLANEOUS AND SPECIALTY RETAIL STORES</v>
      </c>
      <c r="F321" t="str">
        <f>VLOOKUP('[1]Report Download'!D524,Merchcode,4)</f>
        <v>GENERAL RETAIL AND WHOLESALE</v>
      </c>
    </row>
    <row r="322" spans="1:6" x14ac:dyDescent="0.35">
      <c r="A322" s="4" t="str">
        <f>'[1]Report Download'!A525</f>
        <v>10/11/2024</v>
      </c>
      <c r="B322" t="s">
        <v>22</v>
      </c>
      <c r="C322" s="5" t="str">
        <f>'[1]Report Download'!B525</f>
        <v>AMZNMKTPLACE T14SK1T44</v>
      </c>
      <c r="D322" s="6">
        <f>'[1]Report Download'!C525</f>
        <v>32.369999999999997</v>
      </c>
      <c r="E322" s="5" t="str">
        <f>'[1]Report Download'!E525</f>
        <v>MISCELLANEOUS AND SPECIALTY RETAIL STORES</v>
      </c>
      <c r="F322" t="str">
        <f>VLOOKUP('[1]Report Download'!D525,Merchcode,4)</f>
        <v>GENERAL RETAIL AND WHOLESALE</v>
      </c>
    </row>
    <row r="323" spans="1:6" x14ac:dyDescent="0.35">
      <c r="A323" s="4" t="str">
        <f>'[1]Report Download'!A528</f>
        <v>10/11/2024</v>
      </c>
      <c r="B323" t="s">
        <v>39</v>
      </c>
      <c r="C323" s="5" t="str">
        <f>'[1]Report Download'!B528</f>
        <v>AMAZON  T13TL1TY4</v>
      </c>
      <c r="D323" s="6">
        <f>'[1]Report Download'!C528</f>
        <v>216.6</v>
      </c>
      <c r="E323" s="5" t="str">
        <f>'[1]Report Download'!E528</f>
        <v>MISCELLANEOUS GENERAL MERCHANDISE</v>
      </c>
      <c r="F323" t="str">
        <f>VLOOKUP('[1]Report Download'!D528,Merchcode,4)</f>
        <v>GENERAL RETAIL AND WHOLESALE</v>
      </c>
    </row>
    <row r="324" spans="1:6" x14ac:dyDescent="0.35">
      <c r="A324" s="4" t="str">
        <f>'[1]Report Download'!A534</f>
        <v>11/11/2024</v>
      </c>
      <c r="B324" t="s">
        <v>19</v>
      </c>
      <c r="C324" s="5" t="str">
        <f>'[1]Report Download'!B534</f>
        <v>TRAVELODGE</v>
      </c>
      <c r="D324" s="6">
        <f>'[1]Report Download'!C534</f>
        <v>259.02999999999997</v>
      </c>
      <c r="E324" s="5" t="str">
        <f>'[1]Report Download'!E534</f>
        <v>TRAVELODGE</v>
      </c>
      <c r="F324" t="str">
        <f>VLOOKUP('[1]Report Download'!D534,Merchcode,4)</f>
        <v>HOTELS AND ACCOMMODATION</v>
      </c>
    </row>
    <row r="325" spans="1:6" x14ac:dyDescent="0.35">
      <c r="A325" s="4" t="str">
        <f>'[1]Report Download'!A538</f>
        <v>11/11/2024</v>
      </c>
      <c r="B325" t="s">
        <v>40</v>
      </c>
      <c r="C325" s="5" t="str">
        <f>'[1]Report Download'!B538</f>
        <v>AMZNMKTPLACE T10W66MU4</v>
      </c>
      <c r="D325" s="6">
        <f>'[1]Report Download'!C538</f>
        <v>83.56</v>
      </c>
      <c r="E325" s="5" t="str">
        <f>'[1]Report Download'!E538</f>
        <v>MISCELLANEOUS AND SPECIALTY RETAIL STORES</v>
      </c>
      <c r="F325" t="str">
        <f>VLOOKUP('[1]Report Download'!D538,Merchcode,4)</f>
        <v>GENERAL RETAIL AND WHOLESALE</v>
      </c>
    </row>
    <row r="326" spans="1:6" x14ac:dyDescent="0.35">
      <c r="A326" s="4" t="str">
        <f>'[1]Report Download'!A539</f>
        <v>11/11/2024</v>
      </c>
      <c r="B326" t="s">
        <v>22</v>
      </c>
      <c r="C326" s="5" t="str">
        <f>'[1]Report Download'!B539</f>
        <v>AMZNMKTPLACE T19ZV8X64</v>
      </c>
      <c r="D326" s="6">
        <f>'[1]Report Download'!C539</f>
        <v>8.49</v>
      </c>
      <c r="E326" s="5" t="str">
        <f>'[1]Report Download'!E539</f>
        <v>MISCELLANEOUS AND SPECIALTY RETAIL STORES</v>
      </c>
      <c r="F326" t="str">
        <f>VLOOKUP('[1]Report Download'!D539,Merchcode,4)</f>
        <v>GENERAL RETAIL AND WHOLESALE</v>
      </c>
    </row>
    <row r="327" spans="1:6" x14ac:dyDescent="0.35">
      <c r="A327" s="4" t="str">
        <f>'[1]Report Download'!A540</f>
        <v>11/11/2024</v>
      </c>
      <c r="B327" t="s">
        <v>39</v>
      </c>
      <c r="C327" s="5" t="str">
        <f>'[1]Report Download'!B540</f>
        <v>AMAZON  T11WG8VK4</v>
      </c>
      <c r="D327" s="6">
        <f>'[1]Report Download'!C540</f>
        <v>220.7</v>
      </c>
      <c r="E327" s="5" t="str">
        <f>'[1]Report Download'!E540</f>
        <v>MISCELLANEOUS GENERAL MERCHANDISE</v>
      </c>
      <c r="F327" t="str">
        <f>VLOOKUP('[1]Report Download'!D540,Merchcode,4)</f>
        <v>GENERAL RETAIL AND WHOLESALE</v>
      </c>
    </row>
    <row r="328" spans="1:6" x14ac:dyDescent="0.35">
      <c r="A328" s="4" t="str">
        <f>'[1]Report Download'!A541</f>
        <v>11/11/2024</v>
      </c>
      <c r="B328" t="s">
        <v>27</v>
      </c>
      <c r="C328" s="5" t="str">
        <f>'[1]Report Download'!B541</f>
        <v>AMZNMKTPLACE T166J25K4</v>
      </c>
      <c r="D328" s="6">
        <f>'[1]Report Download'!C541</f>
        <v>15.98</v>
      </c>
      <c r="E328" s="5" t="str">
        <f>'[1]Report Download'!E541</f>
        <v>MISCELLANEOUS AND SPECIALTY RETAIL STORES</v>
      </c>
      <c r="F328" t="str">
        <f>VLOOKUP('[1]Report Download'!D541,Merchcode,4)</f>
        <v>GENERAL RETAIL AND WHOLESALE</v>
      </c>
    </row>
    <row r="329" spans="1:6" x14ac:dyDescent="0.35">
      <c r="A329" s="4" t="str">
        <f>'[1]Report Download'!A543</f>
        <v>11/11/2024</v>
      </c>
      <c r="B329" t="s">
        <v>39</v>
      </c>
      <c r="C329" s="5" t="str">
        <f>'[1]Report Download'!B543</f>
        <v>AMZNMKTPLACE T16V84XV4</v>
      </c>
      <c r="D329" s="6">
        <f>'[1]Report Download'!C543</f>
        <v>22.08</v>
      </c>
      <c r="E329" s="5" t="str">
        <f>'[1]Report Download'!E543</f>
        <v>MISCELLANEOUS AND SPECIALTY RETAIL STORES</v>
      </c>
      <c r="F329" t="str">
        <f>VLOOKUP('[1]Report Download'!D543,Merchcode,4)</f>
        <v>GENERAL RETAIL AND WHOLESALE</v>
      </c>
    </row>
    <row r="330" spans="1:6" x14ac:dyDescent="0.35">
      <c r="A330" s="4" t="str">
        <f>'[1]Report Download'!A545</f>
        <v>11/11/2024</v>
      </c>
      <c r="B330" t="s">
        <v>45</v>
      </c>
      <c r="C330" s="5" t="str">
        <f>'[1]Report Download'!B545</f>
        <v>HOTEL IBIS</v>
      </c>
      <c r="D330" s="6">
        <f>'[1]Report Download'!C545</f>
        <v>195</v>
      </c>
      <c r="E330" s="5" t="str">
        <f>'[1]Report Download'!E545</f>
        <v>HOTEL IBIS</v>
      </c>
      <c r="F330" t="str">
        <f>VLOOKUP('[1]Report Download'!D545,Merchcode,4)</f>
        <v>HOTELS AND ACCOMMODATION</v>
      </c>
    </row>
    <row r="331" spans="1:6" x14ac:dyDescent="0.35">
      <c r="A331" s="4" t="str">
        <f>'[1]Report Download'!A546</f>
        <v>11/11/2024</v>
      </c>
      <c r="B331" t="s">
        <v>45</v>
      </c>
      <c r="C331" s="5" t="str">
        <f>'[1]Report Download'!B546</f>
        <v>HOTEL IBIS</v>
      </c>
      <c r="D331" s="6">
        <f>'[1]Report Download'!C546</f>
        <v>390</v>
      </c>
      <c r="E331" s="5" t="str">
        <f>'[1]Report Download'!E546</f>
        <v>HOTEL IBIS</v>
      </c>
      <c r="F331" t="str">
        <f>VLOOKUP('[1]Report Download'!D546,Merchcode,4)</f>
        <v>HOTELS AND ACCOMMODATION</v>
      </c>
    </row>
    <row r="332" spans="1:6" x14ac:dyDescent="0.35">
      <c r="A332" s="4" t="str">
        <f>'[1]Report Download'!A547</f>
        <v>11/11/2024</v>
      </c>
      <c r="B332" t="s">
        <v>11</v>
      </c>
      <c r="C332" s="5" t="str">
        <f>'[1]Report Download'!B547</f>
        <v>SAINSBURYS S/MKTS</v>
      </c>
      <c r="D332" s="6">
        <f>'[1]Report Download'!C547</f>
        <v>31.35</v>
      </c>
      <c r="E332" s="5" t="str">
        <f>'[1]Report Download'!E547</f>
        <v>GROCERY STORES, SUPERMARKETS</v>
      </c>
      <c r="F332" t="str">
        <f>VLOOKUP('[1]Report Download'!D547,Merchcode,4)</f>
        <v>GENERAL RETAIL AND WHOLESALE</v>
      </c>
    </row>
    <row r="333" spans="1:6" x14ac:dyDescent="0.35">
      <c r="A333" s="4" t="str">
        <f>'[1]Report Download'!A548</f>
        <v>11/11/2024</v>
      </c>
      <c r="B333" t="s">
        <v>12</v>
      </c>
      <c r="C333" s="5" t="str">
        <f>'[1]Report Download'!B548</f>
        <v>HTTP://OCCOMBE.DIGITIC</v>
      </c>
      <c r="D333" s="6">
        <f>'[1]Report Download'!C548</f>
        <v>111</v>
      </c>
      <c r="E333" s="5" t="str">
        <f>'[1]Report Download'!E548</f>
        <v>RECREATION SERVICES (NOT ELSEWHERE CLASSIFIED)</v>
      </c>
      <c r="F333" t="str">
        <f>VLOOKUP('[1]Report Download'!D548,Merchcode,4)</f>
        <v>LEISURE ACTIVITIES</v>
      </c>
    </row>
    <row r="334" spans="1:6" x14ac:dyDescent="0.35">
      <c r="A334" s="4" t="str">
        <f>'[1]Report Download'!A551</f>
        <v>11/11/2024</v>
      </c>
      <c r="B334" t="s">
        <v>12</v>
      </c>
      <c r="C334" s="5" t="str">
        <f>'[1]Report Download'!B551</f>
        <v>SQ  SEASCAPE HOTEL</v>
      </c>
      <c r="D334" s="6">
        <f>'[1]Report Download'!C551</f>
        <v>420</v>
      </c>
      <c r="E334" s="5" t="str">
        <f>'[1]Report Download'!E551</f>
        <v>TRAVEL AGENCIES AND TOUR OPERATORS</v>
      </c>
      <c r="F334" t="str">
        <f>VLOOKUP('[1]Report Download'!D551,Merchcode,4)</f>
        <v>TRAVEL</v>
      </c>
    </row>
    <row r="335" spans="1:6" x14ac:dyDescent="0.35">
      <c r="A335" s="4" t="str">
        <f>'[1]Report Download'!A552</f>
        <v>11/11/2024</v>
      </c>
      <c r="B335" t="s">
        <v>9</v>
      </c>
      <c r="C335" s="5" t="str">
        <f>'[1]Report Download'!B552</f>
        <v>PAYPAL  TRAINLINE</v>
      </c>
      <c r="D335" s="6">
        <f>'[1]Report Download'!C552</f>
        <v>53.39</v>
      </c>
      <c r="E335" s="5" t="str">
        <f>'[1]Report Download'!E552</f>
        <v>PASSENGER RAILWAYS</v>
      </c>
      <c r="F335" t="str">
        <f>VLOOKUP('[1]Report Download'!D552,Merchcode,4)</f>
        <v>TRAVEL</v>
      </c>
    </row>
    <row r="336" spans="1:6" x14ac:dyDescent="0.35">
      <c r="A336" s="4" t="str">
        <f>'[1]Report Download'!A553</f>
        <v>12/11/2024</v>
      </c>
      <c r="B336" t="s">
        <v>15</v>
      </c>
      <c r="C336" s="5" t="str">
        <f>'[1]Report Download'!B553</f>
        <v>LYRECO UK LTD</v>
      </c>
      <c r="D336" s="6">
        <f>'[1]Report Download'!C553</f>
        <v>152.18</v>
      </c>
      <c r="E336" s="5" t="str">
        <f>'[1]Report Download'!E553</f>
        <v>OFFICE, SCHOOL SUPPLY, AND STATIONERY STORES</v>
      </c>
      <c r="F336" t="str">
        <f>VLOOKUP('[1]Report Download'!D553,Merchcode,4)</f>
        <v>OFFICE STATIONERY EQUIPMENT AND SUPPLIES</v>
      </c>
    </row>
    <row r="337" spans="1:6" x14ac:dyDescent="0.35">
      <c r="A337" s="4" t="str">
        <f>'[1]Report Download'!A555</f>
        <v>12/11/2024</v>
      </c>
      <c r="B337" t="s">
        <v>9</v>
      </c>
      <c r="C337" s="5" t="str">
        <f>'[1]Report Download'!B555</f>
        <v>TVLICENSING.CO.UK</v>
      </c>
      <c r="D337" s="6">
        <f>'[1]Report Download'!C555</f>
        <v>169.5</v>
      </c>
      <c r="E337" s="5" t="str">
        <f>'[1]Report Download'!E555</f>
        <v>CONSULTING, MANAGEMENT, AND PUBLIC RELATIONS SVCS</v>
      </c>
      <c r="F337" t="str">
        <f>VLOOKUP('[1]Report Download'!D555,Merchcode,4)</f>
        <v>PROFESSIONAL SERVICES</v>
      </c>
    </row>
    <row r="338" spans="1:6" x14ac:dyDescent="0.35">
      <c r="A338" s="4" t="str">
        <f>'[1]Report Download'!A557</f>
        <v>12/11/2024</v>
      </c>
      <c r="B338" t="s">
        <v>66</v>
      </c>
      <c r="C338" s="5" t="str">
        <f>'[1]Report Download'!B557</f>
        <v>AMZNMKTPLACE T11SS5H14</v>
      </c>
      <c r="D338" s="6">
        <f>'[1]Report Download'!C557</f>
        <v>290</v>
      </c>
      <c r="E338" s="5" t="str">
        <f>'[1]Report Download'!E557</f>
        <v>MISCELLANEOUS AND SPECIALTY RETAIL STORES</v>
      </c>
      <c r="F338" t="str">
        <f>VLOOKUP('[1]Report Download'!D557,Merchcode,4)</f>
        <v>GENERAL RETAIL AND WHOLESALE</v>
      </c>
    </row>
    <row r="339" spans="1:6" x14ac:dyDescent="0.35">
      <c r="A339" s="4" t="str">
        <f>'[1]Report Download'!A559</f>
        <v>12/11/2024</v>
      </c>
      <c r="B339" t="s">
        <v>9</v>
      </c>
      <c r="C339" s="5" t="str">
        <f>'[1]Report Download'!B559</f>
        <v>ONE4ALL</v>
      </c>
      <c r="D339" s="6">
        <f>'[1]Report Download'!C559</f>
        <v>101.49</v>
      </c>
      <c r="E339" s="5" t="str">
        <f>'[1]Report Download'!E559</f>
        <v>DEPARTMENT STORES</v>
      </c>
      <c r="F339" t="str">
        <f>VLOOKUP('[1]Report Download'!D559,Merchcode,4)</f>
        <v>GENERAL RETAIL AND WHOLESALE</v>
      </c>
    </row>
    <row r="340" spans="1:6" x14ac:dyDescent="0.35">
      <c r="A340" s="4" t="str">
        <f>'[1]Report Download'!A561</f>
        <v>12/11/2024</v>
      </c>
      <c r="B340" t="s">
        <v>12</v>
      </c>
      <c r="C340" s="5" t="str">
        <f>'[1]Report Download'!B561</f>
        <v>PREMIER INN</v>
      </c>
      <c r="D340" s="6">
        <f>'[1]Report Download'!C561</f>
        <v>79</v>
      </c>
      <c r="E340" s="5" t="str">
        <f>'[1]Report Download'!E561</f>
        <v>PREMIER INN</v>
      </c>
      <c r="F340" t="str">
        <f>VLOOKUP('[1]Report Download'!D561,Merchcode,4)</f>
        <v>HOTELS AND ACCOMMODATION</v>
      </c>
    </row>
    <row r="341" spans="1:6" x14ac:dyDescent="0.35">
      <c r="A341" s="4" t="str">
        <f>'[1]Report Download'!A563</f>
        <v>12/11/2024</v>
      </c>
      <c r="B341" t="s">
        <v>12</v>
      </c>
      <c r="C341" s="5" t="str">
        <f>'[1]Report Download'!B563</f>
        <v>PREMIER INN</v>
      </c>
      <c r="D341" s="6">
        <f>'[1]Report Download'!C563</f>
        <v>96</v>
      </c>
      <c r="E341" s="5" t="str">
        <f>'[1]Report Download'!E563</f>
        <v>PREMIER INN</v>
      </c>
      <c r="F341" t="str">
        <f>VLOOKUP('[1]Report Download'!D563,Merchcode,4)</f>
        <v>HOTELS AND ACCOMMODATION</v>
      </c>
    </row>
    <row r="342" spans="1:6" x14ac:dyDescent="0.35">
      <c r="A342" s="4" t="str">
        <f>'[1]Report Download'!A565</f>
        <v>12/11/2024</v>
      </c>
      <c r="B342" t="s">
        <v>17</v>
      </c>
      <c r="C342" s="5" t="str">
        <f>'[1]Report Download'!B565</f>
        <v>AMZNMKTPLACE T16SZ26Q4</v>
      </c>
      <c r="D342" s="6">
        <f>'[1]Report Download'!C565</f>
        <v>2.93</v>
      </c>
      <c r="E342" s="5" t="str">
        <f>'[1]Report Download'!E565</f>
        <v>MISCELLANEOUS AND SPECIALTY RETAIL STORES</v>
      </c>
      <c r="F342" t="str">
        <f>VLOOKUP('[1]Report Download'!D565,Merchcode,4)</f>
        <v>GENERAL RETAIL AND WHOLESALE</v>
      </c>
    </row>
    <row r="343" spans="1:6" x14ac:dyDescent="0.35">
      <c r="A343" s="4" t="str">
        <f>'[1]Report Download'!A570</f>
        <v>13/11/2024</v>
      </c>
      <c r="B343" t="s">
        <v>24</v>
      </c>
      <c r="C343" s="5" t="str">
        <f>'[1]Report Download'!B570</f>
        <v>AMAZON  TX31K2Y44</v>
      </c>
      <c r="D343" s="6">
        <f>'[1]Report Download'!C570</f>
        <v>-0.01</v>
      </c>
      <c r="E343" s="5" t="str">
        <f>'[1]Report Download'!E570</f>
        <v>MISCELLANEOUS GENERAL MERCHANDISE</v>
      </c>
      <c r="F343" t="str">
        <f>VLOOKUP('[1]Report Download'!D570,Merchcode,4)</f>
        <v>GENERAL RETAIL AND WHOLESALE</v>
      </c>
    </row>
    <row r="344" spans="1:6" x14ac:dyDescent="0.35">
      <c r="A344" s="4" t="str">
        <f>'[1]Report Download'!A571</f>
        <v>13/11/2024</v>
      </c>
      <c r="B344" t="s">
        <v>36</v>
      </c>
      <c r="C344" s="5" t="str">
        <f>'[1]Report Download'!B571</f>
        <v>WWW.SOURCEFORSEARCHES.</v>
      </c>
      <c r="D344" s="6">
        <f>'[1]Report Download'!C571</f>
        <v>139.63999999999999</v>
      </c>
      <c r="E344" s="5" t="str">
        <f>'[1]Report Download'!E571</f>
        <v>UTLTS-ELCTRC, GAS, HEATING OIL, SANITARY, WATER</v>
      </c>
      <c r="F344" t="str">
        <f>VLOOKUP('[1]Report Download'!D571,Merchcode,4)</f>
        <v>UTILITIES AND NON AUTOMOTIVE FUEL</v>
      </c>
    </row>
    <row r="345" spans="1:6" x14ac:dyDescent="0.35">
      <c r="A345" s="4" t="str">
        <f>'[1]Report Download'!A572</f>
        <v>13/11/2024</v>
      </c>
      <c r="B345" t="s">
        <v>67</v>
      </c>
      <c r="C345" s="5" t="str">
        <f>'[1]Report Download'!B572</f>
        <v>LYRECO UK LTD</v>
      </c>
      <c r="D345" s="6">
        <f>'[1]Report Download'!C572</f>
        <v>69.86</v>
      </c>
      <c r="E345" s="5" t="str">
        <f>'[1]Report Download'!E572</f>
        <v>OFFICE, SCHOOL SUPPLY, AND STATIONERY STORES</v>
      </c>
      <c r="F345" t="str">
        <f>VLOOKUP('[1]Report Download'!D572,Merchcode,4)</f>
        <v>OFFICE STATIONERY EQUIPMENT AND SUPPLIES</v>
      </c>
    </row>
    <row r="346" spans="1:6" x14ac:dyDescent="0.35">
      <c r="A346" s="4" t="str">
        <f>'[1]Report Download'!A575</f>
        <v>13/11/2024</v>
      </c>
      <c r="B346" t="s">
        <v>10</v>
      </c>
      <c r="C346" s="5" t="str">
        <f>'[1]Report Download'!B575</f>
        <v>AMZNMKTPLACE T19VG1KX4</v>
      </c>
      <c r="D346" s="6">
        <f>'[1]Report Download'!C575</f>
        <v>39</v>
      </c>
      <c r="E346" s="5" t="str">
        <f>'[1]Report Download'!E575</f>
        <v>MISCELLANEOUS AND SPECIALTY RETAIL STORES</v>
      </c>
      <c r="F346" t="str">
        <f>VLOOKUP('[1]Report Download'!D575,Merchcode,4)</f>
        <v>GENERAL RETAIL AND WHOLESALE</v>
      </c>
    </row>
    <row r="347" spans="1:6" x14ac:dyDescent="0.35">
      <c r="A347" s="4" t="str">
        <f>'[1]Report Download'!A576</f>
        <v>13/11/2024</v>
      </c>
      <c r="B347" t="s">
        <v>9</v>
      </c>
      <c r="C347" s="5" t="str">
        <f>'[1]Report Download'!B576</f>
        <v>TRAINLINE</v>
      </c>
      <c r="D347" s="6">
        <f>'[1]Report Download'!C576</f>
        <v>25.91</v>
      </c>
      <c r="E347" s="5" t="str">
        <f>'[1]Report Download'!E576</f>
        <v>PASSENGER RAILWAYS</v>
      </c>
      <c r="F347" t="str">
        <f>VLOOKUP('[1]Report Download'!D576,Merchcode,4)</f>
        <v>TRAVEL</v>
      </c>
    </row>
    <row r="348" spans="1:6" x14ac:dyDescent="0.35">
      <c r="A348" s="4" t="str">
        <f>'[1]Report Download'!A578</f>
        <v>13/11/2024</v>
      </c>
      <c r="B348" t="s">
        <v>45</v>
      </c>
      <c r="C348" s="5" t="str">
        <f>'[1]Report Download'!B578</f>
        <v>B&amp;Q MARKETPLACE</v>
      </c>
      <c r="D348" s="6">
        <f>'[1]Report Download'!C578</f>
        <v>191.97</v>
      </c>
      <c r="E348" s="5" t="str">
        <f>'[1]Report Download'!E578</f>
        <v>BUILDING MATERIALS, LUMBER STORES</v>
      </c>
      <c r="F348" t="str">
        <f>VLOOKUP('[1]Report Download'!D578,Merchcode,4)</f>
        <v>BUILDING MATERIALS</v>
      </c>
    </row>
    <row r="349" spans="1:6" x14ac:dyDescent="0.35">
      <c r="A349" s="4" t="str">
        <f>'[1]Report Download'!A581</f>
        <v>13/11/2024</v>
      </c>
      <c r="B349" t="s">
        <v>68</v>
      </c>
      <c r="C349" s="5" t="str">
        <f>'[1]Report Download'!B581</f>
        <v>TRAINLINE</v>
      </c>
      <c r="D349" s="6">
        <f>'[1]Report Download'!C581</f>
        <v>210.2</v>
      </c>
      <c r="E349" s="5" t="str">
        <f>'[1]Report Download'!E581</f>
        <v>PASSENGER RAILWAYS</v>
      </c>
      <c r="F349" t="str">
        <f>VLOOKUP('[1]Report Download'!D581,Merchcode,4)</f>
        <v>TRAVEL</v>
      </c>
    </row>
    <row r="350" spans="1:6" x14ac:dyDescent="0.35">
      <c r="A350" s="4" t="str">
        <f>'[1]Report Download'!A582</f>
        <v>13/11/2024</v>
      </c>
      <c r="B350" t="s">
        <v>13</v>
      </c>
      <c r="C350" s="5" t="str">
        <f>'[1]Report Download'!B582</f>
        <v>TRAINLINE</v>
      </c>
      <c r="D350" s="6">
        <f>'[1]Report Download'!C582</f>
        <v>29.07</v>
      </c>
      <c r="E350" s="5" t="str">
        <f>'[1]Report Download'!E582</f>
        <v>PASSENGER RAILWAYS</v>
      </c>
      <c r="F350" t="str">
        <f>VLOOKUP('[1]Report Download'!D582,Merchcode,4)</f>
        <v>TRAVEL</v>
      </c>
    </row>
    <row r="351" spans="1:6" x14ac:dyDescent="0.35">
      <c r="A351" s="4" t="str">
        <f>'[1]Report Download'!A584</f>
        <v>13/11/2024</v>
      </c>
      <c r="B351" t="s">
        <v>9</v>
      </c>
      <c r="C351" s="5" t="str">
        <f>'[1]Report Download'!B584</f>
        <v>PREMIER INN</v>
      </c>
      <c r="D351" s="6">
        <f>'[1]Report Download'!C584</f>
        <v>79</v>
      </c>
      <c r="E351" s="5" t="str">
        <f>'[1]Report Download'!E584</f>
        <v>PREMIER INN</v>
      </c>
      <c r="F351" t="str">
        <f>VLOOKUP('[1]Report Download'!D584,Merchcode,4)</f>
        <v>HOTELS AND ACCOMMODATION</v>
      </c>
    </row>
    <row r="352" spans="1:6" x14ac:dyDescent="0.35">
      <c r="A352" s="4" t="str">
        <f>'[1]Report Download'!A585</f>
        <v>13/11/2024</v>
      </c>
      <c r="B352" t="s">
        <v>9</v>
      </c>
      <c r="C352" s="5" t="str">
        <f>'[1]Report Download'!B585</f>
        <v>PREMIER INN</v>
      </c>
      <c r="D352" s="6">
        <f>'[1]Report Download'!C585</f>
        <v>96</v>
      </c>
      <c r="E352" s="5" t="str">
        <f>'[1]Report Download'!E585</f>
        <v>PREMIER INN</v>
      </c>
      <c r="F352" t="str">
        <f>VLOOKUP('[1]Report Download'!D585,Merchcode,4)</f>
        <v>HOTELS AND ACCOMMODATION</v>
      </c>
    </row>
    <row r="353" spans="1:6" x14ac:dyDescent="0.35">
      <c r="A353" s="4" t="str">
        <f>'[1]Report Download'!A586</f>
        <v>14/11/2024</v>
      </c>
      <c r="B353" t="s">
        <v>12</v>
      </c>
      <c r="C353" s="5" t="str">
        <f>'[1]Report Download'!B586</f>
        <v>WWW.ARGOS.CO.UK</v>
      </c>
      <c r="D353" s="6">
        <f>'[1]Report Download'!C586</f>
        <v>-155</v>
      </c>
      <c r="E353" s="5" t="str">
        <f>'[1]Report Download'!E586</f>
        <v>DEPARTMENT STORES</v>
      </c>
      <c r="F353" t="str">
        <f>VLOOKUP('[1]Report Download'!D586,Merchcode,4)</f>
        <v>GENERAL RETAIL AND WHOLESALE</v>
      </c>
    </row>
    <row r="354" spans="1:6" x14ac:dyDescent="0.35">
      <c r="A354" s="4" t="str">
        <f>'[1]Report Download'!A587</f>
        <v>14/11/2024</v>
      </c>
      <c r="B354" t="s">
        <v>26</v>
      </c>
      <c r="C354" s="5" t="str">
        <f>'[1]Report Download'!B587</f>
        <v>LYRECO UK LTD</v>
      </c>
      <c r="D354" s="6">
        <f>'[1]Report Download'!C587</f>
        <v>158.36000000000001</v>
      </c>
      <c r="E354" s="5" t="str">
        <f>'[1]Report Download'!E587</f>
        <v>OFFICE, SCHOOL SUPPLY, AND STATIONERY STORES</v>
      </c>
      <c r="F354" t="str">
        <f>VLOOKUP('[1]Report Download'!D587,Merchcode,4)</f>
        <v>OFFICE STATIONERY EQUIPMENT AND SUPPLIES</v>
      </c>
    </row>
    <row r="355" spans="1:6" x14ac:dyDescent="0.35">
      <c r="A355" s="4" t="str">
        <f>'[1]Report Download'!A588</f>
        <v>14/11/2024</v>
      </c>
      <c r="B355" t="s">
        <v>15</v>
      </c>
      <c r="C355" s="5" t="str">
        <f>'[1]Report Download'!B588</f>
        <v>LYRECO UK LTD</v>
      </c>
      <c r="D355" s="6">
        <f>'[1]Report Download'!C588</f>
        <v>193.8</v>
      </c>
      <c r="E355" s="5" t="str">
        <f>'[1]Report Download'!E588</f>
        <v>OFFICE, SCHOOL SUPPLY, AND STATIONERY STORES</v>
      </c>
      <c r="F355" t="str">
        <f>VLOOKUP('[1]Report Download'!D588,Merchcode,4)</f>
        <v>OFFICE STATIONERY EQUIPMENT AND SUPPLIES</v>
      </c>
    </row>
    <row r="356" spans="1:6" x14ac:dyDescent="0.35">
      <c r="A356" s="4" t="str">
        <f>'[1]Report Download'!A589</f>
        <v>14/11/2024</v>
      </c>
      <c r="B356" t="s">
        <v>42</v>
      </c>
      <c r="C356" s="5" t="str">
        <f>'[1]Report Download'!B589</f>
        <v>LYRECO UK LTD</v>
      </c>
      <c r="D356" s="6">
        <f>'[1]Report Download'!C589</f>
        <v>10.029999999999999</v>
      </c>
      <c r="E356" s="5" t="str">
        <f>'[1]Report Download'!E589</f>
        <v>OFFICE, SCHOOL SUPPLY, AND STATIONERY STORES</v>
      </c>
      <c r="F356" t="str">
        <f>VLOOKUP('[1]Report Download'!D589,Merchcode,4)</f>
        <v>OFFICE STATIONERY EQUIPMENT AND SUPPLIES</v>
      </c>
    </row>
    <row r="357" spans="1:6" x14ac:dyDescent="0.35">
      <c r="A357" s="4" t="str">
        <f>'[1]Report Download'!A590</f>
        <v>14/11/2024</v>
      </c>
      <c r="B357" t="s">
        <v>9</v>
      </c>
      <c r="C357" s="5" t="str">
        <f>'[1]Report Download'!B590</f>
        <v>PREMIER INN</v>
      </c>
      <c r="D357" s="6">
        <f>'[1]Report Download'!C590</f>
        <v>75</v>
      </c>
      <c r="E357" s="5" t="str">
        <f>'[1]Report Download'!E590</f>
        <v>PREMIER INN</v>
      </c>
      <c r="F357" t="str">
        <f>VLOOKUP('[1]Report Download'!D590,Merchcode,4)</f>
        <v>HOTELS AND ACCOMMODATION</v>
      </c>
    </row>
    <row r="358" spans="1:6" x14ac:dyDescent="0.35">
      <c r="A358" s="4" t="str">
        <f>'[1]Report Download'!A591</f>
        <v>14/11/2024</v>
      </c>
      <c r="B358" t="s">
        <v>69</v>
      </c>
      <c r="C358" s="5" t="str">
        <f>'[1]Report Download'!B591</f>
        <v>TRAINLINE</v>
      </c>
      <c r="D358" s="6">
        <f>'[1]Report Download'!C591</f>
        <v>433.79</v>
      </c>
      <c r="E358" s="5" t="str">
        <f>'[1]Report Download'!E591</f>
        <v>PASSENGER RAILWAYS</v>
      </c>
      <c r="F358" t="str">
        <f>VLOOKUP('[1]Report Download'!D591,Merchcode,4)</f>
        <v>TRAVEL</v>
      </c>
    </row>
    <row r="359" spans="1:6" x14ac:dyDescent="0.35">
      <c r="A359" s="4" t="str">
        <f>'[1]Report Download'!A592</f>
        <v>14/11/2024</v>
      </c>
      <c r="B359" t="s">
        <v>13</v>
      </c>
      <c r="C359" s="5" t="str">
        <f>'[1]Report Download'!B592</f>
        <v>PAYPAL  TRAINLINE</v>
      </c>
      <c r="D359" s="6">
        <f>'[1]Report Download'!C592</f>
        <v>254.99</v>
      </c>
      <c r="E359" s="5" t="str">
        <f>'[1]Report Download'!E592</f>
        <v>PASSENGER RAILWAYS</v>
      </c>
      <c r="F359" t="str">
        <f>VLOOKUP('[1]Report Download'!D592,Merchcode,4)</f>
        <v>TRAVEL</v>
      </c>
    </row>
    <row r="360" spans="1:6" x14ac:dyDescent="0.35">
      <c r="A360" s="4" t="str">
        <f>'[1]Report Download'!A593</f>
        <v>14/11/2024</v>
      </c>
      <c r="B360" t="s">
        <v>69</v>
      </c>
      <c r="C360" s="5" t="str">
        <f>'[1]Report Download'!B593</f>
        <v>TRAINLINE</v>
      </c>
      <c r="D360" s="6">
        <f>'[1]Report Download'!C593</f>
        <v>176.79</v>
      </c>
      <c r="E360" s="5" t="str">
        <f>'[1]Report Download'!E593</f>
        <v>PASSENGER RAILWAYS</v>
      </c>
      <c r="F360" t="str">
        <f>VLOOKUP('[1]Report Download'!D593,Merchcode,4)</f>
        <v>TRAVEL</v>
      </c>
    </row>
    <row r="361" spans="1:6" x14ac:dyDescent="0.35">
      <c r="A361" s="4" t="str">
        <f>'[1]Report Download'!A594</f>
        <v>14/11/2024</v>
      </c>
      <c r="B361" t="s">
        <v>13</v>
      </c>
      <c r="C361" s="5" t="str">
        <f>'[1]Report Download'!B594</f>
        <v>PREMIER INN</v>
      </c>
      <c r="D361" s="6">
        <f>'[1]Report Download'!C594</f>
        <v>65</v>
      </c>
      <c r="E361" s="5" t="str">
        <f>'[1]Report Download'!E594</f>
        <v>PREMIER INN</v>
      </c>
      <c r="F361" t="str">
        <f>VLOOKUP('[1]Report Download'!D594,Merchcode,4)</f>
        <v>HOTELS AND ACCOMMODATION</v>
      </c>
    </row>
    <row r="362" spans="1:6" x14ac:dyDescent="0.35">
      <c r="A362" s="4" t="str">
        <f>'[1]Report Download'!A595</f>
        <v>14/11/2024</v>
      </c>
      <c r="B362" t="s">
        <v>12</v>
      </c>
      <c r="C362" s="5" t="str">
        <f>'[1]Report Download'!B595</f>
        <v>PREMIER INN</v>
      </c>
      <c r="D362" s="6">
        <f>'[1]Report Download'!C595</f>
        <v>174</v>
      </c>
      <c r="E362" s="5" t="str">
        <f>'[1]Report Download'!E595</f>
        <v>PREMIER INN</v>
      </c>
      <c r="F362" t="str">
        <f>VLOOKUP('[1]Report Download'!D595,Merchcode,4)</f>
        <v>HOTELS AND ACCOMMODATION</v>
      </c>
    </row>
    <row r="363" spans="1:6" x14ac:dyDescent="0.35">
      <c r="A363" s="4" t="str">
        <f>'[1]Report Download'!A596</f>
        <v>14/11/2024</v>
      </c>
      <c r="B363" t="s">
        <v>45</v>
      </c>
      <c r="C363" s="5" t="str">
        <f>'[1]Report Download'!B596</f>
        <v>CHARTERED INSTITUTE OF</v>
      </c>
      <c r="D363" s="6">
        <f>'[1]Report Download'!C596</f>
        <v>20</v>
      </c>
      <c r="E363" s="5" t="str">
        <f>'[1]Report Download'!E596</f>
        <v>ORGANIZATIONS, CHARITABLE AND SOCIAL SERVICES</v>
      </c>
      <c r="F363" t="str">
        <f>VLOOKUP('[1]Report Download'!D596,Merchcode,4)</f>
        <v>CLUBS/ASSOCIATIONS/ORGANISATIONS</v>
      </c>
    </row>
    <row r="364" spans="1:6" x14ac:dyDescent="0.35">
      <c r="A364" s="4" t="str">
        <f>'[1]Report Download'!A598</f>
        <v>14/11/2024</v>
      </c>
      <c r="B364" t="s">
        <v>43</v>
      </c>
      <c r="C364" s="5" t="str">
        <f>'[1]Report Download'!B598</f>
        <v>THOMSON REUTERS UK LTD</v>
      </c>
      <c r="D364" s="6">
        <f>'[1]Report Download'!C598</f>
        <v>105.6</v>
      </c>
      <c r="E364" s="5" t="str">
        <f>'[1]Report Download'!E598</f>
        <v>PROFESSIONAL SERVICES-NOT ELSEWHERE CLASSIFIED</v>
      </c>
      <c r="F364" t="str">
        <f>VLOOKUP('[1]Report Download'!D598,Merchcode,4)</f>
        <v>PROFESSIONAL SERVICES</v>
      </c>
    </row>
    <row r="365" spans="1:6" x14ac:dyDescent="0.35">
      <c r="A365" s="4" t="str">
        <f>'[1]Report Download'!A599</f>
        <v>14/11/2024</v>
      </c>
      <c r="B365" t="s">
        <v>45</v>
      </c>
      <c r="C365" s="5" t="str">
        <f>'[1]Report Download'!B599</f>
        <v>THE WESTGATE</v>
      </c>
      <c r="D365" s="6">
        <f>'[1]Report Download'!C599</f>
        <v>520</v>
      </c>
      <c r="E365" s="5" t="str">
        <f>'[1]Report Download'!E599</f>
        <v>LODGING-HOTELS,MOTELS,RESORTS-NOT CLASSIFIED</v>
      </c>
      <c r="F365" t="str">
        <f>VLOOKUP('[1]Report Download'!D599,Merchcode,4)</f>
        <v>HOTELS AND ACCOMMODATION</v>
      </c>
    </row>
    <row r="366" spans="1:6" x14ac:dyDescent="0.35">
      <c r="A366" s="4" t="str">
        <f>'[1]Report Download'!A600</f>
        <v>14/11/2024</v>
      </c>
      <c r="B366" t="s">
        <v>9</v>
      </c>
      <c r="C366" s="5" t="str">
        <f>'[1]Report Download'!B600</f>
        <v>QUAY CLIMBING CENTRE</v>
      </c>
      <c r="D366" s="6">
        <f>'[1]Report Download'!C600</f>
        <v>558.25</v>
      </c>
      <c r="E366" s="5" t="str">
        <f>'[1]Report Download'!E600</f>
        <v>RECREATION SERVICES (NOT ELSEWHERE CLASSIFIED)</v>
      </c>
      <c r="F366" t="str">
        <f>VLOOKUP('[1]Report Download'!D600,Merchcode,4)</f>
        <v>LEISURE ACTIVITIES</v>
      </c>
    </row>
    <row r="367" spans="1:6" x14ac:dyDescent="0.35">
      <c r="A367" s="4" t="str">
        <f>'[1]Report Download'!A604</f>
        <v>14/11/2024</v>
      </c>
      <c r="B367" t="s">
        <v>13</v>
      </c>
      <c r="C367" s="5" t="str">
        <f>'[1]Report Download'!B604</f>
        <v>HOTEL AT BOOKING.COM</v>
      </c>
      <c r="D367" s="6">
        <f>'[1]Report Download'!C604</f>
        <v>215.1</v>
      </c>
      <c r="E367" s="5" t="str">
        <f>'[1]Report Download'!E604</f>
        <v>TRAVEL AGENCIES AND TOUR OPERATORS</v>
      </c>
      <c r="F367" t="str">
        <f>VLOOKUP('[1]Report Download'!D604,Merchcode,4)</f>
        <v>TRAVEL</v>
      </c>
    </row>
    <row r="368" spans="1:6" x14ac:dyDescent="0.35">
      <c r="A368" s="4" t="str">
        <f>'[1]Report Download'!A605</f>
        <v>14/11/2024</v>
      </c>
      <c r="B368" t="s">
        <v>9</v>
      </c>
      <c r="C368" s="5" t="str">
        <f>'[1]Report Download'!B605</f>
        <v>TRAVELODGE</v>
      </c>
      <c r="D368" s="6">
        <f>'[1]Report Download'!C605</f>
        <v>180.52</v>
      </c>
      <c r="E368" s="5" t="str">
        <f>'[1]Report Download'!E605</f>
        <v>TRAVELODGE</v>
      </c>
      <c r="F368" t="str">
        <f>VLOOKUP('[1]Report Download'!D605,Merchcode,4)</f>
        <v>HOTELS AND ACCOMMODATION</v>
      </c>
    </row>
    <row r="369" spans="1:6" x14ac:dyDescent="0.35">
      <c r="A369" s="4" t="str">
        <f>'[1]Report Download'!A606</f>
        <v>14/11/2024</v>
      </c>
      <c r="B369" t="s">
        <v>70</v>
      </c>
      <c r="C369" s="5" t="str">
        <f>'[1]Report Download'!B606</f>
        <v>UDEMY</v>
      </c>
      <c r="D369" s="6">
        <f>'[1]Report Download'!C606</f>
        <v>14.99</v>
      </c>
      <c r="E369" s="5" t="str">
        <f>'[1]Report Download'!E606</f>
        <v>COMP PROGRAMING,DATA PRCSNG,INTGRTD SYS DSGN SRVS</v>
      </c>
      <c r="F369" t="str">
        <f>VLOOKUP('[1]Report Download'!D606,Merchcode,4)</f>
        <v>COMPUTER EQUIPMENT &amp; SERVICES</v>
      </c>
    </row>
    <row r="370" spans="1:6" x14ac:dyDescent="0.35">
      <c r="A370" s="4" t="str">
        <f>'[1]Report Download'!A607</f>
        <v>14/11/2024</v>
      </c>
      <c r="B370" t="s">
        <v>9</v>
      </c>
      <c r="C370" s="5" t="str">
        <f>'[1]Report Download'!B607</f>
        <v>TRAINLINE</v>
      </c>
      <c r="D370" s="6">
        <f>'[1]Report Download'!C607</f>
        <v>126.91</v>
      </c>
      <c r="E370" s="5" t="str">
        <f>'[1]Report Download'!E607</f>
        <v>PASSENGER RAILWAYS</v>
      </c>
      <c r="F370" t="str">
        <f>VLOOKUP('[1]Report Download'!D607,Merchcode,4)</f>
        <v>TRAVEL</v>
      </c>
    </row>
    <row r="371" spans="1:6" x14ac:dyDescent="0.35">
      <c r="A371" s="4" t="str">
        <f>'[1]Report Download'!A608</f>
        <v>14/11/2024</v>
      </c>
      <c r="B371" t="s">
        <v>7</v>
      </c>
      <c r="C371" s="5" t="str">
        <f>'[1]Report Download'!B608</f>
        <v>AMZNB2BPRIME T11JW7YS4</v>
      </c>
      <c r="D371" s="6">
        <f>'[1]Report Download'!C608</f>
        <v>480</v>
      </c>
      <c r="E371" s="5" t="str">
        <f>'[1]Report Download'!E608</f>
        <v>MISCELLANEOUS GENERAL MERCHANDISE</v>
      </c>
      <c r="F371" t="str">
        <f>VLOOKUP('[1]Report Download'!D608,Merchcode,4)</f>
        <v>GENERAL RETAIL AND WHOLESALE</v>
      </c>
    </row>
    <row r="372" spans="1:6" x14ac:dyDescent="0.35">
      <c r="A372" s="4" t="str">
        <f>'[1]Report Download'!A609</f>
        <v>14/11/2024</v>
      </c>
      <c r="B372" t="s">
        <v>9</v>
      </c>
      <c r="C372" s="5" t="str">
        <f>'[1]Report Download'!B609</f>
        <v>TRAINLINE</v>
      </c>
      <c r="D372" s="6">
        <f>'[1]Report Download'!C609</f>
        <v>124.54</v>
      </c>
      <c r="E372" s="5" t="str">
        <f>'[1]Report Download'!E609</f>
        <v>PASSENGER RAILWAYS</v>
      </c>
      <c r="F372" t="str">
        <f>VLOOKUP('[1]Report Download'!D609,Merchcode,4)</f>
        <v>TRAVEL</v>
      </c>
    </row>
    <row r="373" spans="1:6" x14ac:dyDescent="0.35">
      <c r="A373" s="4" t="str">
        <f>'[1]Report Download'!A610</f>
        <v>14/11/2024</v>
      </c>
      <c r="B373" t="s">
        <v>9</v>
      </c>
      <c r="C373" s="5" t="str">
        <f>'[1]Report Download'!B610</f>
        <v>TRAINLINE</v>
      </c>
      <c r="D373" s="6">
        <f>'[1]Report Download'!C610</f>
        <v>22.29</v>
      </c>
      <c r="E373" s="5" t="str">
        <f>'[1]Report Download'!E610</f>
        <v>PASSENGER RAILWAYS</v>
      </c>
      <c r="F373" t="str">
        <f>VLOOKUP('[1]Report Download'!D610,Merchcode,4)</f>
        <v>TRAVEL</v>
      </c>
    </row>
    <row r="374" spans="1:6" x14ac:dyDescent="0.35">
      <c r="A374" s="4" t="str">
        <f>'[1]Report Download'!A611</f>
        <v>15/11/2024</v>
      </c>
      <c r="B374" t="s">
        <v>9</v>
      </c>
      <c r="C374" s="5" t="str">
        <f>'[1]Report Download'!B611</f>
        <v>PAYPAL  TRAINLINE</v>
      </c>
      <c r="D374" s="6">
        <f>'[1]Report Download'!C611</f>
        <v>-46.3</v>
      </c>
      <c r="E374" s="5" t="str">
        <f>'[1]Report Download'!E611</f>
        <v>PASSENGER RAILWAYS</v>
      </c>
      <c r="F374" t="str">
        <f>VLOOKUP('[1]Report Download'!D611,Merchcode,4)</f>
        <v>TRAVEL</v>
      </c>
    </row>
    <row r="375" spans="1:6" x14ac:dyDescent="0.35">
      <c r="A375" s="4" t="str">
        <f>'[1]Report Download'!A612</f>
        <v>15/11/2024</v>
      </c>
      <c r="B375" t="s">
        <v>9</v>
      </c>
      <c r="C375" s="5" t="str">
        <f>'[1]Report Download'!B612</f>
        <v>TRAINLINE</v>
      </c>
      <c r="D375" s="6">
        <f>'[1]Report Download'!C612</f>
        <v>-116.75</v>
      </c>
      <c r="E375" s="5" t="str">
        <f>'[1]Report Download'!E612</f>
        <v>PASSENGER RAILWAYS</v>
      </c>
      <c r="F375" t="str">
        <f>VLOOKUP('[1]Report Download'!D612,Merchcode,4)</f>
        <v>TRAVEL</v>
      </c>
    </row>
    <row r="376" spans="1:6" x14ac:dyDescent="0.35">
      <c r="A376" s="4" t="str">
        <f>'[1]Report Download'!A614</f>
        <v>15/11/2024</v>
      </c>
      <c r="B376" t="s">
        <v>27</v>
      </c>
      <c r="C376" s="5" t="str">
        <f>'[1]Report Download'!B614</f>
        <v>AMZNMKTPLACE T93SI6444</v>
      </c>
      <c r="D376" s="6">
        <f>'[1]Report Download'!C614</f>
        <v>7.01</v>
      </c>
      <c r="E376" s="5" t="str">
        <f>'[1]Report Download'!E614</f>
        <v>MISCELLANEOUS AND SPECIALTY RETAIL STORES</v>
      </c>
      <c r="F376" t="str">
        <f>VLOOKUP('[1]Report Download'!D614,Merchcode,4)</f>
        <v>GENERAL RETAIL AND WHOLESALE</v>
      </c>
    </row>
    <row r="377" spans="1:6" x14ac:dyDescent="0.35">
      <c r="A377" s="4" t="str">
        <f>'[1]Report Download'!A615</f>
        <v>15/11/2024</v>
      </c>
      <c r="B377" t="s">
        <v>40</v>
      </c>
      <c r="C377" s="5" t="str">
        <f>'[1]Report Download'!B615</f>
        <v>AMZNMKTPLACE T949G0Z34</v>
      </c>
      <c r="D377" s="6">
        <f>'[1]Report Download'!C615</f>
        <v>73.67</v>
      </c>
      <c r="E377" s="5" t="str">
        <f>'[1]Report Download'!E615</f>
        <v>MISCELLANEOUS AND SPECIALTY RETAIL STORES</v>
      </c>
      <c r="F377" t="str">
        <f>VLOOKUP('[1]Report Download'!D615,Merchcode,4)</f>
        <v>GENERAL RETAIL AND WHOLESALE</v>
      </c>
    </row>
    <row r="378" spans="1:6" x14ac:dyDescent="0.35">
      <c r="A378" s="4" t="str">
        <f>'[1]Report Download'!A616</f>
        <v>15/11/2024</v>
      </c>
      <c r="B378" t="s">
        <v>40</v>
      </c>
      <c r="C378" s="5" t="str">
        <f>'[1]Report Download'!B616</f>
        <v>AMZNMKTPLACE T99TW54A4</v>
      </c>
      <c r="D378" s="6">
        <f>'[1]Report Download'!C616</f>
        <v>45.98</v>
      </c>
      <c r="E378" s="5" t="str">
        <f>'[1]Report Download'!E616</f>
        <v>MISCELLANEOUS AND SPECIALTY RETAIL STORES</v>
      </c>
      <c r="F378" t="str">
        <f>VLOOKUP('[1]Report Download'!D616,Merchcode,4)</f>
        <v>GENERAL RETAIL AND WHOLESALE</v>
      </c>
    </row>
    <row r="379" spans="1:6" x14ac:dyDescent="0.35">
      <c r="A379" s="4" t="str">
        <f>'[1]Report Download'!A617</f>
        <v>15/11/2024</v>
      </c>
      <c r="B379" t="s">
        <v>17</v>
      </c>
      <c r="C379" s="5" t="str">
        <f>'[1]Report Download'!B617</f>
        <v>AMZNMKTPLACE T95UK4L64</v>
      </c>
      <c r="D379" s="6">
        <f>'[1]Report Download'!C617</f>
        <v>7.18</v>
      </c>
      <c r="E379" s="5" t="str">
        <f>'[1]Report Download'!E617</f>
        <v>MISCELLANEOUS AND SPECIALTY RETAIL STORES</v>
      </c>
      <c r="F379" t="str">
        <f>VLOOKUP('[1]Report Download'!D617,Merchcode,4)</f>
        <v>GENERAL RETAIL AND WHOLESALE</v>
      </c>
    </row>
    <row r="380" spans="1:6" x14ac:dyDescent="0.35">
      <c r="A380" s="4" t="str">
        <f>'[1]Report Download'!A618</f>
        <v>15/11/2024</v>
      </c>
      <c r="B380" t="s">
        <v>27</v>
      </c>
      <c r="C380" s="5" t="str">
        <f>'[1]Report Download'!B618</f>
        <v>AMZNMKTPLACE T92652LQ4</v>
      </c>
      <c r="D380" s="6">
        <f>'[1]Report Download'!C618</f>
        <v>10.49</v>
      </c>
      <c r="E380" s="5" t="str">
        <f>'[1]Report Download'!E618</f>
        <v>MISCELLANEOUS AND SPECIALTY RETAIL STORES</v>
      </c>
      <c r="F380" t="str">
        <f>VLOOKUP('[1]Report Download'!D618,Merchcode,4)</f>
        <v>GENERAL RETAIL AND WHOLESALE</v>
      </c>
    </row>
    <row r="381" spans="1:6" x14ac:dyDescent="0.35">
      <c r="A381" s="4" t="str">
        <f>'[1]Report Download'!A619</f>
        <v>15/11/2024</v>
      </c>
      <c r="B381" t="s">
        <v>27</v>
      </c>
      <c r="C381" s="5" t="str">
        <f>'[1]Report Download'!B619</f>
        <v>AMZNMKTPLACE T92H824Y4</v>
      </c>
      <c r="D381" s="6">
        <f>'[1]Report Download'!C619</f>
        <v>37.9</v>
      </c>
      <c r="E381" s="5" t="str">
        <f>'[1]Report Download'!E619</f>
        <v>MISCELLANEOUS AND SPECIALTY RETAIL STORES</v>
      </c>
      <c r="F381" t="str">
        <f>VLOOKUP('[1]Report Download'!D619,Merchcode,4)</f>
        <v>GENERAL RETAIL AND WHOLESALE</v>
      </c>
    </row>
    <row r="382" spans="1:6" x14ac:dyDescent="0.35">
      <c r="A382" s="4" t="str">
        <f>'[1]Report Download'!A620</f>
        <v>15/11/2024</v>
      </c>
      <c r="B382" t="s">
        <v>40</v>
      </c>
      <c r="C382" s="5" t="str">
        <f>'[1]Report Download'!B620</f>
        <v>AMZNMKTPLACE T947743F4</v>
      </c>
      <c r="D382" s="6">
        <f>'[1]Report Download'!C620</f>
        <v>21.93</v>
      </c>
      <c r="E382" s="5" t="str">
        <f>'[1]Report Download'!E620</f>
        <v>MISCELLANEOUS AND SPECIALTY RETAIL STORES</v>
      </c>
      <c r="F382" t="str">
        <f>VLOOKUP('[1]Report Download'!D620,Merchcode,4)</f>
        <v>GENERAL RETAIL AND WHOLESALE</v>
      </c>
    </row>
    <row r="383" spans="1:6" x14ac:dyDescent="0.35">
      <c r="A383" s="4" t="str">
        <f>'[1]Report Download'!A621</f>
        <v>15/11/2024</v>
      </c>
      <c r="B383" t="s">
        <v>71</v>
      </c>
      <c r="C383" s="5" t="str">
        <f>'[1]Report Download'!B621</f>
        <v>AMAZON  T94CC6NZ4</v>
      </c>
      <c r="D383" s="6">
        <f>'[1]Report Download'!C621</f>
        <v>6.98</v>
      </c>
      <c r="E383" s="5" t="str">
        <f>'[1]Report Download'!E621</f>
        <v>MISCELLANEOUS GENERAL MERCHANDISE</v>
      </c>
      <c r="F383" t="str">
        <f>VLOOKUP('[1]Report Download'!D621,Merchcode,4)</f>
        <v>GENERAL RETAIL AND WHOLESALE</v>
      </c>
    </row>
    <row r="384" spans="1:6" x14ac:dyDescent="0.35">
      <c r="A384" s="4" t="str">
        <f>'[1]Report Download'!A623</f>
        <v>15/11/2024</v>
      </c>
      <c r="B384" t="s">
        <v>7</v>
      </c>
      <c r="C384" s="5" t="str">
        <f>'[1]Report Download'!B623</f>
        <v>LYRECO UK LTD</v>
      </c>
      <c r="D384" s="6">
        <f>'[1]Report Download'!C623</f>
        <v>56.65</v>
      </c>
      <c r="E384" s="5" t="str">
        <f>'[1]Report Download'!E623</f>
        <v>OFFICE, SCHOOL SUPPLY, AND STATIONERY STORES</v>
      </c>
      <c r="F384" t="str">
        <f>VLOOKUP('[1]Report Download'!D623,Merchcode,4)</f>
        <v>OFFICE STATIONERY EQUIPMENT AND SUPPLIES</v>
      </c>
    </row>
    <row r="385" spans="1:6" x14ac:dyDescent="0.35">
      <c r="A385" s="4" t="str">
        <f>'[1]Report Download'!A625</f>
        <v>15/11/2024</v>
      </c>
      <c r="B385" t="s">
        <v>19</v>
      </c>
      <c r="C385" s="5" t="str">
        <f>'[1]Report Download'!B625</f>
        <v>TRAVELODGE</v>
      </c>
      <c r="D385" s="6">
        <f>'[1]Report Download'!C625</f>
        <v>421.18</v>
      </c>
      <c r="E385" s="5" t="str">
        <f>'[1]Report Download'!E625</f>
        <v>TRAVELODGE</v>
      </c>
      <c r="F385" t="str">
        <f>VLOOKUP('[1]Report Download'!D625,Merchcode,4)</f>
        <v>HOTELS AND ACCOMMODATION</v>
      </c>
    </row>
    <row r="386" spans="1:6" x14ac:dyDescent="0.35">
      <c r="A386" s="4" t="str">
        <f>'[1]Report Download'!A626</f>
        <v>15/11/2024</v>
      </c>
      <c r="B386" t="s">
        <v>13</v>
      </c>
      <c r="C386" s="5" t="str">
        <f>'[1]Report Download'!B626</f>
        <v>PAYPAL  TRAINLINE</v>
      </c>
      <c r="D386" s="6">
        <f>'[1]Report Download'!C626</f>
        <v>341.79</v>
      </c>
      <c r="E386" s="5" t="str">
        <f>'[1]Report Download'!E626</f>
        <v>PASSENGER RAILWAYS</v>
      </c>
      <c r="F386" t="str">
        <f>VLOOKUP('[1]Report Download'!D626,Merchcode,4)</f>
        <v>TRAVEL</v>
      </c>
    </row>
    <row r="387" spans="1:6" x14ac:dyDescent="0.35">
      <c r="A387" s="4" t="str">
        <f>'[1]Report Download'!A627</f>
        <v>15/11/2024</v>
      </c>
      <c r="B387" t="s">
        <v>12</v>
      </c>
      <c r="C387" s="5" t="str">
        <f>'[1]Report Download'!B627</f>
        <v>TORBAY COUNCIL - WEB</v>
      </c>
      <c r="D387" s="6">
        <f>'[1]Report Download'!C627</f>
        <v>25</v>
      </c>
      <c r="E387" s="5" t="str">
        <f>'[1]Report Download'!E627</f>
        <v>GOVERNMENT SERVICES-NOT ELSEWHERE CLASSIFIED</v>
      </c>
      <c r="F387" t="str">
        <f>VLOOKUP('[1]Report Download'!D627,Merchcode,4)</f>
        <v>STATUTORY BODIES</v>
      </c>
    </row>
    <row r="388" spans="1:6" x14ac:dyDescent="0.35">
      <c r="A388" s="4" t="str">
        <f>'[1]Report Download'!A628</f>
        <v>15/11/2024</v>
      </c>
      <c r="B388" t="s">
        <v>13</v>
      </c>
      <c r="C388" s="5" t="str">
        <f>'[1]Report Download'!B628</f>
        <v>PAYPAL  TRAINLINE</v>
      </c>
      <c r="D388" s="6">
        <f>'[1]Report Download'!C628</f>
        <v>65.8</v>
      </c>
      <c r="E388" s="5" t="str">
        <f>'[1]Report Download'!E628</f>
        <v>PASSENGER RAILWAYS</v>
      </c>
      <c r="F388" t="str">
        <f>VLOOKUP('[1]Report Download'!D628,Merchcode,4)</f>
        <v>TRAVEL</v>
      </c>
    </row>
    <row r="389" spans="1:6" x14ac:dyDescent="0.35">
      <c r="A389" s="4" t="str">
        <f>'[1]Report Download'!A629</f>
        <v>15/11/2024</v>
      </c>
      <c r="B389" t="s">
        <v>72</v>
      </c>
      <c r="C389" s="5" t="str">
        <f>'[1]Report Download'!B629</f>
        <v>EB  BATOD AND BAEA CON</v>
      </c>
      <c r="D389" s="6">
        <f>'[1]Report Download'!C629</f>
        <v>450</v>
      </c>
      <c r="E389" s="5" t="str">
        <f>'[1]Report Download'!E629</f>
        <v>BUSINESS SERVICES-NOT ELSEWHERE CLASSIFIED</v>
      </c>
      <c r="F389" t="str">
        <f>VLOOKUP('[1]Report Download'!D629,Merchcode,4)</f>
        <v>MISCELLANEOUS INDUSTRIAL/COMMERCIAL SUPPLIES</v>
      </c>
    </row>
    <row r="390" spans="1:6" x14ac:dyDescent="0.35">
      <c r="A390" s="4" t="str">
        <f>'[1]Report Download'!A630</f>
        <v>15/11/2024</v>
      </c>
      <c r="B390" t="s">
        <v>13</v>
      </c>
      <c r="C390" s="5" t="str">
        <f>'[1]Report Download'!B630</f>
        <v>AO RETAIL LIMITED</v>
      </c>
      <c r="D390" s="6">
        <f>'[1]Report Download'!C630</f>
        <v>997</v>
      </c>
      <c r="E390" s="5" t="str">
        <f>'[1]Report Download'!E630</f>
        <v>HOUSEHOLD APPLIANCE STORES</v>
      </c>
      <c r="F390" t="str">
        <f>VLOOKUP('[1]Report Download'!D630,Merchcode,4)</f>
        <v>GENERAL RETAIL AND WHOLESALE</v>
      </c>
    </row>
    <row r="391" spans="1:6" x14ac:dyDescent="0.35">
      <c r="A391" s="4" t="str">
        <f>'[1]Report Download'!A631</f>
        <v>15/11/2024</v>
      </c>
      <c r="B391" t="s">
        <v>12</v>
      </c>
      <c r="C391" s="5" t="str">
        <f>'[1]Report Download'!B631</f>
        <v>SQ  SEASCAPE HOTEL</v>
      </c>
      <c r="D391" s="6">
        <f>'[1]Report Download'!C631</f>
        <v>445</v>
      </c>
      <c r="E391" s="5" t="str">
        <f>'[1]Report Download'!E631</f>
        <v>TRAVEL AGENCIES AND TOUR OPERATORS</v>
      </c>
      <c r="F391" t="str">
        <f>VLOOKUP('[1]Report Download'!D631,Merchcode,4)</f>
        <v>TRAVEL</v>
      </c>
    </row>
    <row r="392" spans="1:6" x14ac:dyDescent="0.35">
      <c r="A392" s="4" t="str">
        <f>'[1]Report Download'!A634</f>
        <v>15/11/2024</v>
      </c>
      <c r="B392" t="s">
        <v>45</v>
      </c>
      <c r="C392" s="5" t="str">
        <f>'[1]Report Download'!B634</f>
        <v>CROFTON HOUSE HOTEL</v>
      </c>
      <c r="D392" s="6">
        <f>'[1]Report Download'!C634</f>
        <v>540</v>
      </c>
      <c r="E392" s="5" t="str">
        <f>'[1]Report Download'!E634</f>
        <v>LODGING-HOTELS,MOTELS,RESORTS-NOT CLASSIFIED</v>
      </c>
      <c r="F392" t="str">
        <f>VLOOKUP('[1]Report Download'!D634,Merchcode,4)</f>
        <v>HOTELS AND ACCOMMODATION</v>
      </c>
    </row>
    <row r="393" spans="1:6" x14ac:dyDescent="0.35">
      <c r="A393" s="4" t="str">
        <f>'[1]Report Download'!A636</f>
        <v>15/11/2024</v>
      </c>
      <c r="B393" t="s">
        <v>45</v>
      </c>
      <c r="C393" s="5" t="str">
        <f>'[1]Report Download'!B636</f>
        <v>CROFTON HOUSE HOTEL</v>
      </c>
      <c r="D393" s="6">
        <f>'[1]Report Download'!C636</f>
        <v>720</v>
      </c>
      <c r="E393" s="5" t="str">
        <f>'[1]Report Download'!E636</f>
        <v>LODGING-HOTELS,MOTELS,RESORTS-NOT CLASSIFIED</v>
      </c>
      <c r="F393" t="str">
        <f>VLOOKUP('[1]Report Download'!D636,Merchcode,4)</f>
        <v>HOTELS AND ACCOMMODATION</v>
      </c>
    </row>
    <row r="394" spans="1:6" x14ac:dyDescent="0.35">
      <c r="A394" s="4" t="str">
        <f>'[1]Report Download'!A637</f>
        <v>16/11/2024</v>
      </c>
      <c r="B394" t="s">
        <v>12</v>
      </c>
      <c r="C394" s="5" t="str">
        <f>'[1]Report Download'!B637</f>
        <v>TRAINLINE</v>
      </c>
      <c r="D394" s="6">
        <f>'[1]Report Download'!C637</f>
        <v>-262.89999999999998</v>
      </c>
      <c r="E394" s="5" t="str">
        <f>'[1]Report Download'!E637</f>
        <v>PASSENGER RAILWAYS</v>
      </c>
      <c r="F394" t="str">
        <f>VLOOKUP('[1]Report Download'!D637,Merchcode,4)</f>
        <v>TRAVEL</v>
      </c>
    </row>
    <row r="395" spans="1:6" x14ac:dyDescent="0.35">
      <c r="A395" s="4" t="str">
        <f>'[1]Report Download'!A638</f>
        <v>16/11/2024</v>
      </c>
      <c r="B395" t="s">
        <v>24</v>
      </c>
      <c r="C395" s="5" t="str">
        <f>'[1]Report Download'!B638</f>
        <v>AMZNBUSINESS T93DT30W4</v>
      </c>
      <c r="D395" s="6">
        <f>'[1]Report Download'!C638</f>
        <v>30</v>
      </c>
      <c r="E395" s="5" t="str">
        <f>'[1]Report Download'!E638</f>
        <v>MISCELLANEOUS AND SPECIALTY RETAIL STORES</v>
      </c>
      <c r="F395" t="str">
        <f>VLOOKUP('[1]Report Download'!D638,Merchcode,4)</f>
        <v>GENERAL RETAIL AND WHOLESALE</v>
      </c>
    </row>
    <row r="396" spans="1:6" x14ac:dyDescent="0.35">
      <c r="A396" s="4" t="str">
        <f>'[1]Report Download'!A639</f>
        <v>16/11/2024</v>
      </c>
      <c r="B396" t="s">
        <v>29</v>
      </c>
      <c r="C396" s="5" t="str">
        <f>'[1]Report Download'!B639</f>
        <v>LOOM SUBSCRIPTION</v>
      </c>
      <c r="D396" s="6">
        <f>'[1]Report Download'!C639</f>
        <v>8.16</v>
      </c>
      <c r="E396" s="5" t="str">
        <f>'[1]Report Download'!E639</f>
        <v>COMPUTER SOFTWARE STORES</v>
      </c>
      <c r="F396" t="str">
        <f>VLOOKUP('[1]Report Download'!D639,Merchcode,4)</f>
        <v>COMPUTER EQUIPMENT &amp; SERVICES</v>
      </c>
    </row>
    <row r="397" spans="1:6" x14ac:dyDescent="0.35">
      <c r="A397" s="4" t="str">
        <f>'[1]Report Download'!A642</f>
        <v>16/11/2024</v>
      </c>
      <c r="B397" t="s">
        <v>17</v>
      </c>
      <c r="C397" s="5" t="str">
        <f>'[1]Report Download'!B642</f>
        <v>AMZNMKTPLACE T95G78A34</v>
      </c>
      <c r="D397" s="6">
        <f>'[1]Report Download'!C642</f>
        <v>23.98</v>
      </c>
      <c r="E397" s="5" t="str">
        <f>'[1]Report Download'!E642</f>
        <v>MISCELLANEOUS AND SPECIALTY RETAIL STORES</v>
      </c>
      <c r="F397" t="str">
        <f>VLOOKUP('[1]Report Download'!D642,Merchcode,4)</f>
        <v>GENERAL RETAIL AND WHOLESALE</v>
      </c>
    </row>
    <row r="398" spans="1:6" x14ac:dyDescent="0.35">
      <c r="A398" s="4" t="str">
        <f>'[1]Report Download'!A643</f>
        <v>17/11/2024</v>
      </c>
      <c r="B398" t="s">
        <v>27</v>
      </c>
      <c r="C398" s="5" t="str">
        <f>'[1]Report Download'!B643</f>
        <v>AMZNMKTPLACE T985Z5584</v>
      </c>
      <c r="D398" s="6">
        <f>'[1]Report Download'!C643</f>
        <v>4.28</v>
      </c>
      <c r="E398" s="5" t="str">
        <f>'[1]Report Download'!E643</f>
        <v>MISCELLANEOUS AND SPECIALTY RETAIL STORES</v>
      </c>
      <c r="F398" t="str">
        <f>VLOOKUP('[1]Report Download'!D643,Merchcode,4)</f>
        <v>GENERAL RETAIL AND WHOLESALE</v>
      </c>
    </row>
    <row r="399" spans="1:6" x14ac:dyDescent="0.35">
      <c r="A399" s="4" t="str">
        <f>'[1]Report Download'!A645</f>
        <v>17/11/2024</v>
      </c>
      <c r="B399" t="s">
        <v>21</v>
      </c>
      <c r="C399" s="5" t="str">
        <f>'[1]Report Download'!B645</f>
        <v>AMZNBUSINESS T96176VJ4</v>
      </c>
      <c r="D399" s="6">
        <f>'[1]Report Download'!C645</f>
        <v>79.989999999999995</v>
      </c>
      <c r="E399" s="5" t="str">
        <f>'[1]Report Download'!E645</f>
        <v>MISCELLANEOUS AND SPECIALTY RETAIL STORES</v>
      </c>
      <c r="F399" t="str">
        <f>VLOOKUP('[1]Report Download'!D645,Merchcode,4)</f>
        <v>GENERAL RETAIL AND WHOLESALE</v>
      </c>
    </row>
    <row r="400" spans="1:6" x14ac:dyDescent="0.35">
      <c r="A400" s="4" t="str">
        <f>'[1]Report Download'!A646</f>
        <v>17/11/2024</v>
      </c>
      <c r="B400" t="s">
        <v>24</v>
      </c>
      <c r="C400" s="5" t="str">
        <f>'[1]Report Download'!B646</f>
        <v>AMAZON  T987U8V54</v>
      </c>
      <c r="D400" s="6">
        <f>'[1]Report Download'!C646</f>
        <v>179.99</v>
      </c>
      <c r="E400" s="5" t="str">
        <f>'[1]Report Download'!E646</f>
        <v>MISCELLANEOUS GENERAL MERCHANDISE</v>
      </c>
      <c r="F400" t="str">
        <f>VLOOKUP('[1]Report Download'!D646,Merchcode,4)</f>
        <v>GENERAL RETAIL AND WHOLESALE</v>
      </c>
    </row>
    <row r="401" spans="1:6" x14ac:dyDescent="0.35">
      <c r="A401" s="4" t="str">
        <f>'[1]Report Download'!A647</f>
        <v>17/11/2024</v>
      </c>
      <c r="B401" t="s">
        <v>22</v>
      </c>
      <c r="C401" s="5" t="str">
        <f>'[1]Report Download'!B647</f>
        <v>AMZNMKTPLACE T94QR21B4</v>
      </c>
      <c r="D401" s="6">
        <f>'[1]Report Download'!C647</f>
        <v>59.95</v>
      </c>
      <c r="E401" s="5" t="str">
        <f>'[1]Report Download'!E647</f>
        <v>MISCELLANEOUS AND SPECIALTY RETAIL STORES</v>
      </c>
      <c r="F401" t="str">
        <f>VLOOKUP('[1]Report Download'!D647,Merchcode,4)</f>
        <v>GENERAL RETAIL AND WHOLESALE</v>
      </c>
    </row>
    <row r="402" spans="1:6" x14ac:dyDescent="0.35">
      <c r="A402" s="4" t="str">
        <f>'[1]Report Download'!A648</f>
        <v>17/11/2024</v>
      </c>
      <c r="B402" t="s">
        <v>27</v>
      </c>
      <c r="C402" s="5" t="str">
        <f>'[1]Report Download'!B648</f>
        <v>AMZNMKTPLACE T910J6V34</v>
      </c>
      <c r="D402" s="6">
        <f>'[1]Report Download'!C648</f>
        <v>13.47</v>
      </c>
      <c r="E402" s="5" t="str">
        <f>'[1]Report Download'!E648</f>
        <v>MISCELLANEOUS AND SPECIALTY RETAIL STORES</v>
      </c>
      <c r="F402" t="str">
        <f>VLOOKUP('[1]Report Download'!D648,Merchcode,4)</f>
        <v>GENERAL RETAIL AND WHOLESALE</v>
      </c>
    </row>
    <row r="403" spans="1:6" x14ac:dyDescent="0.35">
      <c r="A403" s="4" t="str">
        <f>'[1]Report Download'!A650</f>
        <v>18/11/2024</v>
      </c>
      <c r="B403" t="s">
        <v>27</v>
      </c>
      <c r="C403" s="5" t="str">
        <f>'[1]Report Download'!B650</f>
        <v>AMZNMKTPLACE T967D5HB4</v>
      </c>
      <c r="D403" s="6">
        <f>'[1]Report Download'!C650</f>
        <v>16.989999999999998</v>
      </c>
      <c r="E403" s="5" t="str">
        <f>'[1]Report Download'!E650</f>
        <v>MISCELLANEOUS AND SPECIALTY RETAIL STORES</v>
      </c>
      <c r="F403" t="str">
        <f>VLOOKUP('[1]Report Download'!D650,Merchcode,4)</f>
        <v>GENERAL RETAIL AND WHOLESALE</v>
      </c>
    </row>
    <row r="404" spans="1:6" x14ac:dyDescent="0.35">
      <c r="A404" s="4" t="str">
        <f>'[1]Report Download'!A652</f>
        <v>18/11/2024</v>
      </c>
      <c r="B404" t="s">
        <v>7</v>
      </c>
      <c r="C404" s="5" t="str">
        <f>'[1]Report Download'!B652</f>
        <v>LYRECO UK LTD</v>
      </c>
      <c r="D404" s="6">
        <f>'[1]Report Download'!C652</f>
        <v>162.66</v>
      </c>
      <c r="E404" s="5" t="str">
        <f>'[1]Report Download'!E652</f>
        <v>OFFICE, SCHOOL SUPPLY, AND STATIONERY STORES</v>
      </c>
      <c r="F404" t="str">
        <f>VLOOKUP('[1]Report Download'!D652,Merchcode,4)</f>
        <v>OFFICE STATIONERY EQUIPMENT AND SUPPLIES</v>
      </c>
    </row>
    <row r="405" spans="1:6" x14ac:dyDescent="0.35">
      <c r="A405" s="4" t="str">
        <f>'[1]Report Download'!A653</f>
        <v>18/11/2024</v>
      </c>
      <c r="B405" t="s">
        <v>9</v>
      </c>
      <c r="C405" s="5" t="str">
        <f>'[1]Report Download'!B653</f>
        <v>WWW.BIGYELLOW.CO.UK</v>
      </c>
      <c r="D405" s="6">
        <f>'[1]Report Download'!C653</f>
        <v>286.8</v>
      </c>
      <c r="E405" s="5" t="str">
        <f>'[1]Report Download'!E653</f>
        <v>PUBLIC WAREHOUSING-FARM, REFRIG GOODS, HHG STORAGE</v>
      </c>
      <c r="F405" t="str">
        <f>VLOOKUP('[1]Report Download'!D653,Merchcode,4)</f>
        <v>FREIGHT AND STORAGE</v>
      </c>
    </row>
    <row r="406" spans="1:6" x14ac:dyDescent="0.35">
      <c r="A406" s="4" t="str">
        <f>'[1]Report Download'!A654</f>
        <v>18/11/2024</v>
      </c>
      <c r="B406" t="s">
        <v>12</v>
      </c>
      <c r="C406" s="5" t="str">
        <f>'[1]Report Download'!B654</f>
        <v>TRAINLINE</v>
      </c>
      <c r="D406" s="6">
        <f>'[1]Report Download'!C654</f>
        <v>127.39</v>
      </c>
      <c r="E406" s="5" t="str">
        <f>'[1]Report Download'!E654</f>
        <v>PASSENGER RAILWAYS</v>
      </c>
      <c r="F406" t="str">
        <f>VLOOKUP('[1]Report Download'!D654,Merchcode,4)</f>
        <v>TRAVEL</v>
      </c>
    </row>
    <row r="407" spans="1:6" x14ac:dyDescent="0.35">
      <c r="A407" s="4" t="str">
        <f>'[1]Report Download'!A656</f>
        <v>18/11/2024</v>
      </c>
      <c r="B407" s="5" t="s">
        <v>20</v>
      </c>
      <c r="C407" s="5" t="str">
        <f>'[1]Report Download'!B656</f>
        <v>WWW.GWR.COM</v>
      </c>
      <c r="D407" s="6">
        <f>'[1]Report Download'!C656</f>
        <v>59.6</v>
      </c>
      <c r="E407" s="5" t="str">
        <f>'[1]Report Download'!E656</f>
        <v>PASSENGER RAILWAYS</v>
      </c>
      <c r="F407" t="str">
        <f>VLOOKUP('[1]Report Download'!D656,Merchcode,4)</f>
        <v>TRAVEL</v>
      </c>
    </row>
    <row r="408" spans="1:6" x14ac:dyDescent="0.35">
      <c r="A408" s="4" t="str">
        <f>'[1]Report Download'!A657</f>
        <v>18/11/2024</v>
      </c>
      <c r="B408" t="s">
        <v>33</v>
      </c>
      <c r="C408" s="5" t="str">
        <f>'[1]Report Download'!B657</f>
        <v>WWW.AAT-ORG.UK</v>
      </c>
      <c r="D408" s="6">
        <f>'[1]Report Download'!C657</f>
        <v>235</v>
      </c>
      <c r="E408" s="5" t="str">
        <f>'[1]Report Download'!E657</f>
        <v>ACCOUNTING, AUDITING AND BOOKKEEPING SERVICES</v>
      </c>
      <c r="F408" t="str">
        <f>VLOOKUP('[1]Report Download'!D657,Merchcode,4)</f>
        <v>PROFESSIONAL SERVICES</v>
      </c>
    </row>
    <row r="409" spans="1:6" x14ac:dyDescent="0.35">
      <c r="A409" s="4" t="str">
        <f>'[1]Report Download'!A658</f>
        <v>18/11/2024</v>
      </c>
      <c r="B409" s="5" t="s">
        <v>20</v>
      </c>
      <c r="C409" s="5" t="str">
        <f>'[1]Report Download'!B658</f>
        <v>TRAVELODGE</v>
      </c>
      <c r="D409" s="6">
        <f>'[1]Report Download'!C658</f>
        <v>287.11</v>
      </c>
      <c r="E409" s="5" t="str">
        <f>'[1]Report Download'!E658</f>
        <v>TRAVELODGE</v>
      </c>
      <c r="F409" t="str">
        <f>VLOOKUP('[1]Report Download'!D658,Merchcode,4)</f>
        <v>HOTELS AND ACCOMMODATION</v>
      </c>
    </row>
    <row r="410" spans="1:6" x14ac:dyDescent="0.35">
      <c r="A410" s="4" t="str">
        <f>'[1]Report Download'!A659</f>
        <v>18/11/2024</v>
      </c>
      <c r="B410" s="5" t="s">
        <v>73</v>
      </c>
      <c r="C410" s="5" t="str">
        <f>'[1]Report Download'!B659</f>
        <v>HOLIDAY INNS</v>
      </c>
      <c r="D410" s="6">
        <f>'[1]Report Download'!C659</f>
        <v>238</v>
      </c>
      <c r="E410" s="5" t="str">
        <f>'[1]Report Download'!E659</f>
        <v>HOLIDAY INNS</v>
      </c>
      <c r="F410" t="str">
        <f>VLOOKUP('[1]Report Download'!D659,Merchcode,4)</f>
        <v>HOTELS AND ACCOMMODATION</v>
      </c>
    </row>
    <row r="411" spans="1:6" x14ac:dyDescent="0.35">
      <c r="A411" s="4" t="str">
        <f>'[1]Report Download'!A660</f>
        <v>18/11/2024</v>
      </c>
      <c r="B411" s="5" t="s">
        <v>20</v>
      </c>
      <c r="C411" s="5" t="str">
        <f>'[1]Report Download'!B660</f>
        <v>WWW.GWR.COM</v>
      </c>
      <c r="D411" s="6">
        <f>'[1]Report Download'!C660</f>
        <v>97.4</v>
      </c>
      <c r="E411" s="5" t="str">
        <f>'[1]Report Download'!E660</f>
        <v>PASSENGER RAILWAYS</v>
      </c>
      <c r="F411" t="str">
        <f>VLOOKUP('[1]Report Download'!D660,Merchcode,4)</f>
        <v>TRAVEL</v>
      </c>
    </row>
    <row r="412" spans="1:6" x14ac:dyDescent="0.35">
      <c r="A412" s="4" t="str">
        <f>'[1]Report Download'!A661</f>
        <v>19/11/2024</v>
      </c>
      <c r="B412" t="s">
        <v>57</v>
      </c>
      <c r="C412" s="5" t="str">
        <f>'[1]Report Download'!B661</f>
        <v>ER AIRSHOW</v>
      </c>
      <c r="D412" s="6">
        <f>'[1]Report Download'!C661</f>
        <v>-5</v>
      </c>
      <c r="E412" s="5" t="str">
        <f>'[1]Report Download'!E661</f>
        <v>RECREATION SERVICES (NOT ELSEWHERE CLASSIFIED)</v>
      </c>
      <c r="F412" t="str">
        <f>VLOOKUP('[1]Report Download'!D661,Merchcode,4)</f>
        <v>LEISURE ACTIVITIES</v>
      </c>
    </row>
    <row r="413" spans="1:6" x14ac:dyDescent="0.35">
      <c r="A413" s="4" t="str">
        <f>'[1]Report Download'!A662</f>
        <v>19/11/2024</v>
      </c>
      <c r="B413" t="s">
        <v>60</v>
      </c>
      <c r="C413" s="5" t="str">
        <f>'[1]Report Download'!B662</f>
        <v>CROFTON HOUSE HOTEL</v>
      </c>
      <c r="D413" s="6">
        <f>'[1]Report Download'!C662</f>
        <v>2310</v>
      </c>
      <c r="E413" s="5" t="str">
        <f>'[1]Report Download'!E662</f>
        <v>LODGING-HOTELS,MOTELS,RESORTS-NOT CLASSIFIED</v>
      </c>
      <c r="F413" t="str">
        <f>VLOOKUP('[1]Report Download'!D662,Merchcode,4)</f>
        <v>HOTELS AND ACCOMMODATION</v>
      </c>
    </row>
    <row r="414" spans="1:6" x14ac:dyDescent="0.35">
      <c r="A414" s="4" t="str">
        <f>'[1]Report Download'!A663</f>
        <v>19/11/2024</v>
      </c>
      <c r="B414" t="s">
        <v>48</v>
      </c>
      <c r="C414" s="5" t="str">
        <f>'[1]Report Download'!B663</f>
        <v>LYRECO UK LTD</v>
      </c>
      <c r="D414" s="6">
        <f>'[1]Report Download'!C663</f>
        <v>110.58</v>
      </c>
      <c r="E414" s="5" t="str">
        <f>'[1]Report Download'!E663</f>
        <v>OFFICE, SCHOOL SUPPLY, AND STATIONERY STORES</v>
      </c>
      <c r="F414" t="str">
        <f>VLOOKUP('[1]Report Download'!D663,Merchcode,4)</f>
        <v>OFFICE STATIONERY EQUIPMENT AND SUPPLIES</v>
      </c>
    </row>
    <row r="415" spans="1:6" x14ac:dyDescent="0.35">
      <c r="A415" s="4" t="str">
        <f>'[1]Report Download'!A665</f>
        <v>19/11/2024</v>
      </c>
      <c r="B415" t="s">
        <v>18</v>
      </c>
      <c r="C415" s="5" t="str">
        <f>'[1]Report Download'!B665</f>
        <v>VENTURE BANNERS</v>
      </c>
      <c r="D415" s="6">
        <f>'[1]Report Download'!C665</f>
        <v>124.32</v>
      </c>
      <c r="E415" s="5" t="str">
        <f>'[1]Report Download'!E665</f>
        <v>COMP PROGRAMING,DATA PRCSNG,INTGRTD SYS DSGN SRVS</v>
      </c>
      <c r="F415" t="str">
        <f>VLOOKUP('[1]Report Download'!D665,Merchcode,4)</f>
        <v>COMPUTER EQUIPMENT &amp; SERVICES</v>
      </c>
    </row>
    <row r="416" spans="1:6" x14ac:dyDescent="0.35">
      <c r="A416" s="4" t="str">
        <f>'[1]Report Download'!A666</f>
        <v>19/11/2024</v>
      </c>
      <c r="B416" t="s">
        <v>18</v>
      </c>
      <c r="C416" s="5" t="str">
        <f>'[1]Report Download'!B666</f>
        <v>20 20 PLASTICS LTD</v>
      </c>
      <c r="D416" s="6">
        <f>'[1]Report Download'!C666</f>
        <v>289.2</v>
      </c>
      <c r="E416" s="5" t="str">
        <f>'[1]Report Download'!E666</f>
        <v>OFFICE, SCHOOL SUPPLY, AND STATIONERY STORES</v>
      </c>
      <c r="F416" t="str">
        <f>VLOOKUP('[1]Report Download'!D666,Merchcode,4)</f>
        <v>OFFICE STATIONERY EQUIPMENT AND SUPPLIES</v>
      </c>
    </row>
    <row r="417" spans="1:6" x14ac:dyDescent="0.35">
      <c r="A417" s="4" t="str">
        <f>'[1]Report Download'!A668</f>
        <v>19/11/2024</v>
      </c>
      <c r="B417" t="s">
        <v>11</v>
      </c>
      <c r="C417" s="5" t="str">
        <f>'[1]Report Download'!B668</f>
        <v>BOOKING.COM</v>
      </c>
      <c r="D417" s="6">
        <f>'[1]Report Download'!C668</f>
        <v>94.05</v>
      </c>
      <c r="E417" s="5" t="str">
        <f>'[1]Report Download'!E668</f>
        <v>TRAVEL AGENCIES AND TOUR OPERATORS</v>
      </c>
      <c r="F417" t="str">
        <f>VLOOKUP('[1]Report Download'!D668,Merchcode,4)</f>
        <v>TRAVEL</v>
      </c>
    </row>
    <row r="418" spans="1:6" x14ac:dyDescent="0.35">
      <c r="A418" s="4" t="str">
        <f>'[1]Report Download'!A669</f>
        <v>19/11/2024</v>
      </c>
      <c r="B418" t="s">
        <v>9</v>
      </c>
      <c r="C418" s="5" t="str">
        <f>'[1]Report Download'!B669</f>
        <v>SQ  LEMONFORD PARK</v>
      </c>
      <c r="D418" s="6">
        <f>'[1]Report Download'!C669</f>
        <v>1400</v>
      </c>
      <c r="E418" s="5" t="str">
        <f>'[1]Report Download'!E669</f>
        <v>TRAVEL AGENCIES AND TOUR OPERATORS</v>
      </c>
      <c r="F418" t="str">
        <f>VLOOKUP('[1]Report Download'!D669,Merchcode,4)</f>
        <v>TRAVEL</v>
      </c>
    </row>
    <row r="419" spans="1:6" x14ac:dyDescent="0.35">
      <c r="A419" s="4" t="str">
        <f>'[1]Report Download'!A674</f>
        <v>19/11/2024</v>
      </c>
      <c r="B419" s="5" t="s">
        <v>20</v>
      </c>
      <c r="C419" s="5" t="str">
        <f>'[1]Report Download'!B674</f>
        <v>WWW.GWR.COM</v>
      </c>
      <c r="D419" s="6">
        <f>'[1]Report Download'!C674</f>
        <v>118.7</v>
      </c>
      <c r="E419" s="5" t="str">
        <f>'[1]Report Download'!E674</f>
        <v>PASSENGER RAILWAYS</v>
      </c>
      <c r="F419" t="str">
        <f>VLOOKUP('[1]Report Download'!D674,Merchcode,4)</f>
        <v>TRAVEL</v>
      </c>
    </row>
    <row r="420" spans="1:6" x14ac:dyDescent="0.35">
      <c r="A420" s="4" t="str">
        <f>'[1]Report Download'!A675</f>
        <v>19/11/2024</v>
      </c>
      <c r="B420" t="s">
        <v>9</v>
      </c>
      <c r="C420" s="5" t="str">
        <f>'[1]Report Download'!B675</f>
        <v>WWW.ARGOS.CO.UK</v>
      </c>
      <c r="D420" s="6">
        <f>'[1]Report Download'!C675</f>
        <v>319.2</v>
      </c>
      <c r="E420" s="5" t="str">
        <f>'[1]Report Download'!E675</f>
        <v>DEPARTMENT STORES</v>
      </c>
      <c r="F420" t="str">
        <f>VLOOKUP('[1]Report Download'!D675,Merchcode,4)</f>
        <v>GENERAL RETAIL AND WHOLESALE</v>
      </c>
    </row>
    <row r="421" spans="1:6" x14ac:dyDescent="0.35">
      <c r="A421" s="4" t="str">
        <f>'[1]Report Download'!A676</f>
        <v>19/11/2024</v>
      </c>
      <c r="B421" t="s">
        <v>74</v>
      </c>
      <c r="C421" s="5" t="str">
        <f>'[1]Report Download'!B676</f>
        <v>WWW.AMAZON.  T972529Y4</v>
      </c>
      <c r="D421" s="6">
        <f>'[1]Report Download'!C676</f>
        <v>75</v>
      </c>
      <c r="E421" s="5" t="str">
        <f>'[1]Report Download'!E676</f>
        <v>MISCELLANEOUS GENERAL MERCHANDISE</v>
      </c>
      <c r="F421" t="str">
        <f>VLOOKUP('[1]Report Download'!D676,Merchcode,4)</f>
        <v>GENERAL RETAIL AND WHOLESALE</v>
      </c>
    </row>
    <row r="422" spans="1:6" x14ac:dyDescent="0.35">
      <c r="A422" s="4" t="str">
        <f>'[1]Report Download'!A679</f>
        <v>19/11/2024</v>
      </c>
      <c r="B422" t="s">
        <v>16</v>
      </c>
      <c r="C422" s="5" t="str">
        <f>'[1]Report Download'!B679</f>
        <v>AMZNMKTPLACE T944T79X4</v>
      </c>
      <c r="D422" s="6">
        <f>'[1]Report Download'!C679</f>
        <v>64.72</v>
      </c>
      <c r="E422" s="5" t="str">
        <f>'[1]Report Download'!E679</f>
        <v>MISCELLANEOUS AND SPECIALTY RETAIL STORES</v>
      </c>
      <c r="F422" t="str">
        <f>VLOOKUP('[1]Report Download'!D679,Merchcode,4)</f>
        <v>GENERAL RETAIL AND WHOLESALE</v>
      </c>
    </row>
    <row r="423" spans="1:6" x14ac:dyDescent="0.35">
      <c r="A423" s="4" t="str">
        <f>'[1]Report Download'!A680</f>
        <v>19/11/2024</v>
      </c>
      <c r="B423" t="s">
        <v>16</v>
      </c>
      <c r="C423" s="5" t="str">
        <f>'[1]Report Download'!B680</f>
        <v>AMZNMKTPLACE T98XW1I94</v>
      </c>
      <c r="D423" s="6">
        <f>'[1]Report Download'!C680</f>
        <v>34.83</v>
      </c>
      <c r="E423" s="5" t="str">
        <f>'[1]Report Download'!E680</f>
        <v>MISCELLANEOUS AND SPECIALTY RETAIL STORES</v>
      </c>
      <c r="F423" t="str">
        <f>VLOOKUP('[1]Report Download'!D680,Merchcode,4)</f>
        <v>GENERAL RETAIL AND WHOLESALE</v>
      </c>
    </row>
    <row r="424" spans="1:6" x14ac:dyDescent="0.35">
      <c r="A424" s="4" t="str">
        <f>'[1]Report Download'!A690</f>
        <v>20/11/2024</v>
      </c>
      <c r="B424" t="s">
        <v>9</v>
      </c>
      <c r="C424" s="5" t="str">
        <f>'[1]Report Download'!B690</f>
        <v>PREMIER INN</v>
      </c>
      <c r="D424" s="6">
        <f>'[1]Report Download'!C690</f>
        <v>-75</v>
      </c>
      <c r="E424" s="5" t="str">
        <f>'[1]Report Download'!E690</f>
        <v>PREMIER INN</v>
      </c>
      <c r="F424" t="str">
        <f>VLOOKUP('[1]Report Download'!D690,Merchcode,4)</f>
        <v>HOTELS AND ACCOMMODATION</v>
      </c>
    </row>
    <row r="425" spans="1:6" x14ac:dyDescent="0.35">
      <c r="A425" s="4" t="str">
        <f>'[1]Report Download'!A692</f>
        <v>20/11/2024</v>
      </c>
      <c r="B425" t="s">
        <v>75</v>
      </c>
      <c r="C425" s="5" t="str">
        <f>'[1]Report Download'!B692</f>
        <v>LYRECO UK LTD</v>
      </c>
      <c r="D425" s="6">
        <f>'[1]Report Download'!C692</f>
        <v>23.74</v>
      </c>
      <c r="E425" s="5" t="str">
        <f>'[1]Report Download'!E692</f>
        <v>OFFICE, SCHOOL SUPPLY, AND STATIONERY STORES</v>
      </c>
      <c r="F425" t="str">
        <f>VLOOKUP('[1]Report Download'!D692,Merchcode,4)</f>
        <v>OFFICE STATIONERY EQUIPMENT AND SUPPLIES</v>
      </c>
    </row>
    <row r="426" spans="1:6" x14ac:dyDescent="0.35">
      <c r="A426" s="4" t="str">
        <f>'[1]Report Download'!A693</f>
        <v>20/11/2024</v>
      </c>
      <c r="B426" t="s">
        <v>13</v>
      </c>
      <c r="C426" s="5" t="str">
        <f>'[1]Report Download'!B693</f>
        <v>HOTEL AT BOOKING.COM</v>
      </c>
      <c r="D426" s="6">
        <f>'[1]Report Download'!C693</f>
        <v>90</v>
      </c>
      <c r="E426" s="5" t="str">
        <f>'[1]Report Download'!E693</f>
        <v>TRAVEL AGENCIES AND TOUR OPERATORS</v>
      </c>
      <c r="F426" t="str">
        <f>VLOOKUP('[1]Report Download'!D693,Merchcode,4)</f>
        <v>TRAVEL</v>
      </c>
    </row>
    <row r="427" spans="1:6" x14ac:dyDescent="0.35">
      <c r="A427" s="4" t="str">
        <f>'[1]Report Download'!A696</f>
        <v>20/11/2024</v>
      </c>
      <c r="B427" t="s">
        <v>60</v>
      </c>
      <c r="C427" s="5" t="str">
        <f>'[1]Report Download'!B696</f>
        <v>CROFTON HOUSE HOTEL</v>
      </c>
      <c r="D427" s="6">
        <f>'[1]Report Download'!C696</f>
        <v>1650</v>
      </c>
      <c r="E427" s="5" t="str">
        <f>'[1]Report Download'!E696</f>
        <v>LODGING-HOTELS,MOTELS,RESORTS-NOT CLASSIFIED</v>
      </c>
      <c r="F427" t="str">
        <f>VLOOKUP('[1]Report Download'!D696,Merchcode,4)</f>
        <v>HOTELS AND ACCOMMODATION</v>
      </c>
    </row>
    <row r="428" spans="1:6" x14ac:dyDescent="0.35">
      <c r="A428" s="4" t="str">
        <f>'[1]Report Download'!A698</f>
        <v>20/11/2024</v>
      </c>
      <c r="B428" t="s">
        <v>9</v>
      </c>
      <c r="C428" s="5" t="str">
        <f>'[1]Report Download'!B698</f>
        <v>TRAINLINE</v>
      </c>
      <c r="D428" s="6">
        <f>'[1]Report Download'!C698</f>
        <v>17.64</v>
      </c>
      <c r="E428" s="5" t="str">
        <f>'[1]Report Download'!E698</f>
        <v>PASSENGER RAILWAYS</v>
      </c>
      <c r="F428" t="str">
        <f>VLOOKUP('[1]Report Download'!D698,Merchcode,4)</f>
        <v>TRAVEL</v>
      </c>
    </row>
    <row r="429" spans="1:6" x14ac:dyDescent="0.35">
      <c r="A429" s="4" t="str">
        <f>'[1]Report Download'!A701</f>
        <v>20/11/2024</v>
      </c>
      <c r="B429" t="s">
        <v>45</v>
      </c>
      <c r="C429" s="5" t="str">
        <f>'[1]Report Download'!B701</f>
        <v>CROFTON HOUSE HOTEL</v>
      </c>
      <c r="D429" s="6">
        <f>'[1]Report Download'!C701</f>
        <v>900</v>
      </c>
      <c r="E429" s="5" t="str">
        <f>'[1]Report Download'!E701</f>
        <v>LODGING-HOTELS,MOTELS,RESORTS-NOT CLASSIFIED</v>
      </c>
      <c r="F429" t="str">
        <f>VLOOKUP('[1]Report Download'!D701,Merchcode,4)</f>
        <v>HOTELS AND ACCOMMODATION</v>
      </c>
    </row>
    <row r="430" spans="1:6" x14ac:dyDescent="0.35">
      <c r="A430" s="4" t="str">
        <f>'[1]Report Download'!A702</f>
        <v>20/11/2024</v>
      </c>
      <c r="B430" t="s">
        <v>9</v>
      </c>
      <c r="C430" s="5" t="str">
        <f>'[1]Report Download'!B702</f>
        <v>ENVISAGE PROMOTIONS LT</v>
      </c>
      <c r="D430" s="6">
        <f>'[1]Report Download'!C702</f>
        <v>318.58</v>
      </c>
      <c r="E430" s="5" t="str">
        <f>'[1]Report Download'!E702</f>
        <v>EMPLOYMENT AGENCIES, TEMPORARY HELP SERVICES</v>
      </c>
      <c r="F430" t="str">
        <f>VLOOKUP('[1]Report Download'!D702,Merchcode,4)</f>
        <v>STAFF - TEMPORARY RECRUITMENT</v>
      </c>
    </row>
    <row r="431" spans="1:6" x14ac:dyDescent="0.35">
      <c r="A431" s="4" t="str">
        <f>'[1]Report Download'!A705</f>
        <v>20/11/2024</v>
      </c>
      <c r="B431" t="s">
        <v>9</v>
      </c>
      <c r="C431" s="5" t="str">
        <f>'[1]Report Download'!B705</f>
        <v>RADISSON</v>
      </c>
      <c r="D431" s="6">
        <f>'[1]Report Download'!C705</f>
        <v>89</v>
      </c>
      <c r="E431" s="5" t="str">
        <f>'[1]Report Download'!E705</f>
        <v>RADISSON</v>
      </c>
      <c r="F431" t="str">
        <f>VLOOKUP('[1]Report Download'!D705,Merchcode,4)</f>
        <v>HOTELS AND ACCOMMODATION</v>
      </c>
    </row>
    <row r="432" spans="1:6" x14ac:dyDescent="0.35">
      <c r="A432" s="4" t="str">
        <f>'[1]Report Download'!A706</f>
        <v>21/11/2024</v>
      </c>
      <c r="B432" t="s">
        <v>9</v>
      </c>
      <c r="C432" s="5" t="str">
        <f>'[1]Report Download'!B706</f>
        <v>TRAVELODGE</v>
      </c>
      <c r="D432" s="6">
        <f>'[1]Report Download'!C706</f>
        <v>47.92</v>
      </c>
      <c r="E432" s="5" t="str">
        <f>'[1]Report Download'!E706</f>
        <v>TRAVELODGE</v>
      </c>
      <c r="F432" t="str">
        <f>VLOOKUP('[1]Report Download'!D706,Merchcode,4)</f>
        <v>HOTELS AND ACCOMMODATION</v>
      </c>
    </row>
    <row r="433" spans="1:6" x14ac:dyDescent="0.35">
      <c r="A433" s="4" t="str">
        <f>'[1]Report Download'!A707</f>
        <v>21/11/2024</v>
      </c>
      <c r="B433" t="s">
        <v>9</v>
      </c>
      <c r="C433" s="5" t="str">
        <f>'[1]Report Download'!B707</f>
        <v>PAYPAL  TRAINLINE</v>
      </c>
      <c r="D433" s="6">
        <f>'[1]Report Download'!C707</f>
        <v>381.79</v>
      </c>
      <c r="E433" s="5" t="str">
        <f>'[1]Report Download'!E707</f>
        <v>PASSENGER RAILWAYS</v>
      </c>
      <c r="F433" t="str">
        <f>VLOOKUP('[1]Report Download'!D707,Merchcode,4)</f>
        <v>TRAVEL</v>
      </c>
    </row>
    <row r="434" spans="1:6" x14ac:dyDescent="0.35">
      <c r="A434" s="4" t="str">
        <f>'[1]Report Download'!A708</f>
        <v>21/11/2024</v>
      </c>
      <c r="B434" t="s">
        <v>16</v>
      </c>
      <c r="C434" s="5" t="str">
        <f>'[1]Report Download'!B708</f>
        <v>AMZNMKTPLACE TE5V57NG4</v>
      </c>
      <c r="D434" s="6">
        <f>'[1]Report Download'!C708</f>
        <v>59.99</v>
      </c>
      <c r="E434" s="5" t="str">
        <f>'[1]Report Download'!E708</f>
        <v>MISCELLANEOUS AND SPECIALTY RETAIL STORES</v>
      </c>
      <c r="F434" t="str">
        <f>VLOOKUP('[1]Report Download'!D708,Merchcode,4)</f>
        <v>GENERAL RETAIL AND WHOLESALE</v>
      </c>
    </row>
    <row r="435" spans="1:6" x14ac:dyDescent="0.35">
      <c r="A435" s="4" t="str">
        <f>'[1]Report Download'!A709</f>
        <v>21/11/2024</v>
      </c>
      <c r="B435" t="s">
        <v>16</v>
      </c>
      <c r="C435" s="5" t="str">
        <f>'[1]Report Download'!B709</f>
        <v>AMZNMKTPLACE TE1Q053C4</v>
      </c>
      <c r="D435" s="6">
        <f>'[1]Report Download'!C709</f>
        <v>99.97</v>
      </c>
      <c r="E435" s="5" t="str">
        <f>'[1]Report Download'!E709</f>
        <v>MISCELLANEOUS AND SPECIALTY RETAIL STORES</v>
      </c>
      <c r="F435" t="str">
        <f>VLOOKUP('[1]Report Download'!D709,Merchcode,4)</f>
        <v>GENERAL RETAIL AND WHOLESALE</v>
      </c>
    </row>
    <row r="436" spans="1:6" x14ac:dyDescent="0.35">
      <c r="A436" s="4" t="str">
        <f>'[1]Report Download'!A710</f>
        <v>21/11/2024</v>
      </c>
      <c r="B436" t="s">
        <v>13</v>
      </c>
      <c r="C436" s="5" t="str">
        <f>'[1]Report Download'!B710</f>
        <v>PREMIER INN</v>
      </c>
      <c r="D436" s="6">
        <f>'[1]Report Download'!C710</f>
        <v>173</v>
      </c>
      <c r="E436" s="5" t="str">
        <f>'[1]Report Download'!E710</f>
        <v>PREMIER INN</v>
      </c>
      <c r="F436" t="str">
        <f>VLOOKUP('[1]Report Download'!D710,Merchcode,4)</f>
        <v>HOTELS AND ACCOMMODATION</v>
      </c>
    </row>
    <row r="437" spans="1:6" x14ac:dyDescent="0.35">
      <c r="A437" s="4" t="str">
        <f>'[1]Report Download'!A711</f>
        <v>21/11/2024</v>
      </c>
      <c r="B437" t="s">
        <v>55</v>
      </c>
      <c r="C437" s="5" t="str">
        <f>'[1]Report Download'!B711</f>
        <v>AMAZON  TE01W8NE4</v>
      </c>
      <c r="D437" s="6">
        <f>'[1]Report Download'!C711</f>
        <v>276.10000000000002</v>
      </c>
      <c r="E437" s="5" t="str">
        <f>'[1]Report Download'!E711</f>
        <v>MISCELLANEOUS GENERAL MERCHANDISE</v>
      </c>
      <c r="F437" t="str">
        <f>VLOOKUP('[1]Report Download'!D711,Merchcode,4)</f>
        <v>GENERAL RETAIL AND WHOLESALE</v>
      </c>
    </row>
    <row r="438" spans="1:6" x14ac:dyDescent="0.35">
      <c r="A438" s="4" t="str">
        <f>'[1]Report Download'!A712</f>
        <v>21/11/2024</v>
      </c>
      <c r="B438" t="s">
        <v>22</v>
      </c>
      <c r="C438" s="5" t="str">
        <f>'[1]Report Download'!B712</f>
        <v>AMZNBUSINESS TE9LA3TH4</v>
      </c>
      <c r="D438" s="6">
        <f>'[1]Report Download'!C712</f>
        <v>40.700000000000003</v>
      </c>
      <c r="E438" s="5" t="str">
        <f>'[1]Report Download'!E712</f>
        <v>MISCELLANEOUS AND SPECIALTY RETAIL STORES</v>
      </c>
      <c r="F438" t="str">
        <f>VLOOKUP('[1]Report Download'!D712,Merchcode,4)</f>
        <v>GENERAL RETAIL AND WHOLESALE</v>
      </c>
    </row>
    <row r="439" spans="1:6" x14ac:dyDescent="0.35">
      <c r="A439" s="4" t="str">
        <f>'[1]Report Download'!A713</f>
        <v>21/11/2024</v>
      </c>
      <c r="B439" t="s">
        <v>55</v>
      </c>
      <c r="C439" s="5" t="str">
        <f>'[1]Report Download'!B713</f>
        <v>AMAZON  TE3964E64</v>
      </c>
      <c r="D439" s="6">
        <f>'[1]Report Download'!C713</f>
        <v>59.48</v>
      </c>
      <c r="E439" s="5" t="str">
        <f>'[1]Report Download'!E713</f>
        <v>MISCELLANEOUS GENERAL MERCHANDISE</v>
      </c>
      <c r="F439" t="str">
        <f>VLOOKUP('[1]Report Download'!D713,Merchcode,4)</f>
        <v>GENERAL RETAIL AND WHOLESALE</v>
      </c>
    </row>
    <row r="440" spans="1:6" x14ac:dyDescent="0.35">
      <c r="A440" s="4" t="str">
        <f>'[1]Report Download'!A714</f>
        <v>21/11/2024</v>
      </c>
      <c r="B440" t="s">
        <v>24</v>
      </c>
      <c r="C440" s="5" t="str">
        <f>'[1]Report Download'!B714</f>
        <v>AMAZON  TE0Z75T74</v>
      </c>
      <c r="D440" s="6">
        <f>'[1]Report Download'!C714</f>
        <v>179.99</v>
      </c>
      <c r="E440" s="5" t="str">
        <f>'[1]Report Download'!E714</f>
        <v>MISCELLANEOUS GENERAL MERCHANDISE</v>
      </c>
      <c r="F440" t="str">
        <f>VLOOKUP('[1]Report Download'!D714,Merchcode,4)</f>
        <v>GENERAL RETAIL AND WHOLESALE</v>
      </c>
    </row>
    <row r="441" spans="1:6" x14ac:dyDescent="0.35">
      <c r="A441" s="4" t="str">
        <f>'[1]Report Download'!A715</f>
        <v>21/11/2024</v>
      </c>
      <c r="B441" t="s">
        <v>55</v>
      </c>
      <c r="C441" s="5" t="str">
        <f>'[1]Report Download'!B715</f>
        <v>AMAZON  TE7IE2TR4</v>
      </c>
      <c r="D441" s="6">
        <f>'[1]Report Download'!C715</f>
        <v>59.48</v>
      </c>
      <c r="E441" s="5" t="str">
        <f>'[1]Report Download'!E715</f>
        <v>MISCELLANEOUS GENERAL MERCHANDISE</v>
      </c>
      <c r="F441" t="str">
        <f>VLOOKUP('[1]Report Download'!D715,Merchcode,4)</f>
        <v>GENERAL RETAIL AND WHOLESALE</v>
      </c>
    </row>
    <row r="442" spans="1:6" x14ac:dyDescent="0.35">
      <c r="A442" s="4" t="str">
        <f>'[1]Report Download'!A716</f>
        <v>21/11/2024</v>
      </c>
      <c r="B442" t="s">
        <v>29</v>
      </c>
      <c r="C442" s="5" t="str">
        <f>'[1]Report Download'!B716</f>
        <v>AMAZON  TE5F43T44</v>
      </c>
      <c r="D442" s="6">
        <f>'[1]Report Download'!C716</f>
        <v>89.36</v>
      </c>
      <c r="E442" s="5" t="str">
        <f>'[1]Report Download'!E716</f>
        <v>MISCELLANEOUS GENERAL MERCHANDISE</v>
      </c>
      <c r="F442" t="str">
        <f>VLOOKUP('[1]Report Download'!D716,Merchcode,4)</f>
        <v>GENERAL RETAIL AND WHOLESALE</v>
      </c>
    </row>
    <row r="443" spans="1:6" x14ac:dyDescent="0.35">
      <c r="A443" s="4" t="str">
        <f>'[1]Report Download'!A717</f>
        <v>21/11/2024</v>
      </c>
      <c r="B443" t="s">
        <v>29</v>
      </c>
      <c r="C443" s="5" t="str">
        <f>'[1]Report Download'!B717</f>
        <v>AMAZON  TE9M95T04</v>
      </c>
      <c r="D443" s="6">
        <f>'[1]Report Download'!C717</f>
        <v>121.44</v>
      </c>
      <c r="E443" s="5" t="str">
        <f>'[1]Report Download'!E717</f>
        <v>MISCELLANEOUS GENERAL MERCHANDISE</v>
      </c>
      <c r="F443" t="str">
        <f>VLOOKUP('[1]Report Download'!D717,Merchcode,4)</f>
        <v>GENERAL RETAIL AND WHOLESALE</v>
      </c>
    </row>
    <row r="444" spans="1:6" x14ac:dyDescent="0.35">
      <c r="A444" s="4" t="str">
        <f>'[1]Report Download'!A719</f>
        <v>21/11/2024</v>
      </c>
      <c r="B444" t="s">
        <v>55</v>
      </c>
      <c r="C444" s="5" t="str">
        <f>'[1]Report Download'!B719</f>
        <v>AMAZON  TE4OB4JG4</v>
      </c>
      <c r="D444" s="6">
        <f>'[1]Report Download'!C719</f>
        <v>148.80000000000001</v>
      </c>
      <c r="E444" s="5" t="str">
        <f>'[1]Report Download'!E719</f>
        <v>MISCELLANEOUS GENERAL MERCHANDISE</v>
      </c>
      <c r="F444" t="str">
        <f>VLOOKUP('[1]Report Download'!D719,Merchcode,4)</f>
        <v>GENERAL RETAIL AND WHOLESALE</v>
      </c>
    </row>
    <row r="445" spans="1:6" x14ac:dyDescent="0.35">
      <c r="A445" s="4" t="str">
        <f>'[1]Report Download'!A720</f>
        <v>21/11/2024</v>
      </c>
      <c r="B445" t="s">
        <v>55</v>
      </c>
      <c r="C445" s="5" t="str">
        <f>'[1]Report Download'!B720</f>
        <v>AMAZON  TE4W02E54</v>
      </c>
      <c r="D445" s="6">
        <f>'[1]Report Download'!C720</f>
        <v>89.22</v>
      </c>
      <c r="E445" s="5" t="str">
        <f>'[1]Report Download'!E720</f>
        <v>MISCELLANEOUS GENERAL MERCHANDISE</v>
      </c>
      <c r="F445" t="str">
        <f>VLOOKUP('[1]Report Download'!D720,Merchcode,4)</f>
        <v>GENERAL RETAIL AND WHOLESALE</v>
      </c>
    </row>
    <row r="446" spans="1:6" x14ac:dyDescent="0.35">
      <c r="A446" s="4" t="str">
        <f>'[1]Report Download'!A721</f>
        <v>21/11/2024</v>
      </c>
      <c r="B446" t="s">
        <v>9</v>
      </c>
      <c r="C446" s="5" t="str">
        <f>'[1]Report Download'!B721</f>
        <v>THE BOATHOUSE</v>
      </c>
      <c r="D446" s="6">
        <f>'[1]Report Download'!C721</f>
        <v>229.95</v>
      </c>
      <c r="E446" s="5" t="str">
        <f>'[1]Report Download'!E721</f>
        <v>EATING PLACES, RESTAURANTS</v>
      </c>
      <c r="F446" t="str">
        <f>VLOOKUP('[1]Report Download'!D721,Merchcode,4)</f>
        <v>RESTAURANTS AND BARS</v>
      </c>
    </row>
    <row r="447" spans="1:6" x14ac:dyDescent="0.35">
      <c r="A447" s="4" t="str">
        <f>'[1]Report Download'!A723</f>
        <v>21/11/2024</v>
      </c>
      <c r="B447" t="s">
        <v>55</v>
      </c>
      <c r="C447" s="5" t="str">
        <f>'[1]Report Download'!B723</f>
        <v>AMAZON  TE8925J74</v>
      </c>
      <c r="D447" s="6">
        <f>'[1]Report Download'!C723</f>
        <v>48.98</v>
      </c>
      <c r="E447" s="5" t="str">
        <f>'[1]Report Download'!E723</f>
        <v>MISCELLANEOUS GENERAL MERCHANDISE</v>
      </c>
      <c r="F447" t="str">
        <f>VLOOKUP('[1]Report Download'!D723,Merchcode,4)</f>
        <v>GENERAL RETAIL AND WHOLESALE</v>
      </c>
    </row>
    <row r="448" spans="1:6" x14ac:dyDescent="0.35">
      <c r="A448" s="4" t="str">
        <f>'[1]Report Download'!A724</f>
        <v>21/11/2024</v>
      </c>
      <c r="B448" t="s">
        <v>55</v>
      </c>
      <c r="C448" s="5" t="str">
        <f>'[1]Report Download'!B724</f>
        <v>AMZNBUSINESS TE6QT93H4</v>
      </c>
      <c r="D448" s="6">
        <f>'[1]Report Download'!C724</f>
        <v>48.98</v>
      </c>
      <c r="E448" s="5" t="str">
        <f>'[1]Report Download'!E724</f>
        <v>MISCELLANEOUS AND SPECIALTY RETAIL STORES</v>
      </c>
      <c r="F448" t="str">
        <f>VLOOKUP('[1]Report Download'!D724,Merchcode,4)</f>
        <v>GENERAL RETAIL AND WHOLESALE</v>
      </c>
    </row>
    <row r="449" spans="1:6" x14ac:dyDescent="0.35">
      <c r="A449" s="4" t="str">
        <f>'[1]Report Download'!A725</f>
        <v>21/11/2024</v>
      </c>
      <c r="B449" t="s">
        <v>55</v>
      </c>
      <c r="C449" s="5" t="str">
        <f>'[1]Report Download'!B725</f>
        <v>AMAZON  TE2HA2AY4</v>
      </c>
      <c r="D449" s="6">
        <f>'[1]Report Download'!C725</f>
        <v>29.74</v>
      </c>
      <c r="E449" s="5" t="str">
        <f>'[1]Report Download'!E725</f>
        <v>MISCELLANEOUS GENERAL MERCHANDISE</v>
      </c>
      <c r="F449" t="str">
        <f>VLOOKUP('[1]Report Download'!D725,Merchcode,4)</f>
        <v>GENERAL RETAIL AND WHOLESALE</v>
      </c>
    </row>
    <row r="450" spans="1:6" x14ac:dyDescent="0.35">
      <c r="A450" s="4" t="str">
        <f>'[1]Report Download'!A726</f>
        <v>21/11/2024</v>
      </c>
      <c r="B450" t="s">
        <v>55</v>
      </c>
      <c r="C450" s="5" t="str">
        <f>'[1]Report Download'!B726</f>
        <v>AMAZON  TE0HY6324</v>
      </c>
      <c r="D450" s="6">
        <f>'[1]Report Download'!C726</f>
        <v>24.49</v>
      </c>
      <c r="E450" s="5" t="str">
        <f>'[1]Report Download'!E726</f>
        <v>MISCELLANEOUS GENERAL MERCHANDISE</v>
      </c>
      <c r="F450" t="str">
        <f>VLOOKUP('[1]Report Download'!D726,Merchcode,4)</f>
        <v>GENERAL RETAIL AND WHOLESALE</v>
      </c>
    </row>
    <row r="451" spans="1:6" x14ac:dyDescent="0.35">
      <c r="A451" s="4" t="str">
        <f>'[1]Report Download'!A727</f>
        <v>21/11/2024</v>
      </c>
      <c r="B451" t="s">
        <v>55</v>
      </c>
      <c r="C451" s="5" t="str">
        <f>'[1]Report Download'!B727</f>
        <v>AMAZON  TE1HJ3334</v>
      </c>
      <c r="D451" s="6">
        <f>'[1]Report Download'!C727</f>
        <v>24.49</v>
      </c>
      <c r="E451" s="5" t="str">
        <f>'[1]Report Download'!E727</f>
        <v>MISCELLANEOUS GENERAL MERCHANDISE</v>
      </c>
      <c r="F451" t="str">
        <f>VLOOKUP('[1]Report Download'!D727,Merchcode,4)</f>
        <v>GENERAL RETAIL AND WHOLESALE</v>
      </c>
    </row>
    <row r="452" spans="1:6" x14ac:dyDescent="0.35">
      <c r="A452" s="4" t="str">
        <f>'[1]Report Download'!A728</f>
        <v>21/11/2024</v>
      </c>
      <c r="B452" t="s">
        <v>16</v>
      </c>
      <c r="C452" s="5" t="str">
        <f>'[1]Report Download'!B728</f>
        <v>AMZNMKTPLACE TE7VZ2TO4</v>
      </c>
      <c r="D452" s="6">
        <f>'[1]Report Download'!C728</f>
        <v>20.88</v>
      </c>
      <c r="E452" s="5" t="str">
        <f>'[1]Report Download'!E728</f>
        <v>MISCELLANEOUS AND SPECIALTY RETAIL STORES</v>
      </c>
      <c r="F452" t="str">
        <f>VLOOKUP('[1]Report Download'!D728,Merchcode,4)</f>
        <v>GENERAL RETAIL AND WHOLESALE</v>
      </c>
    </row>
    <row r="453" spans="1:6" x14ac:dyDescent="0.35">
      <c r="A453" s="4" t="str">
        <f>'[1]Report Download'!A731</f>
        <v>21/11/2024</v>
      </c>
      <c r="B453" t="s">
        <v>13</v>
      </c>
      <c r="C453" s="5" t="str">
        <f>'[1]Report Download'!B731</f>
        <v>AMAZON  TE6SJ7EM4</v>
      </c>
      <c r="D453" s="6">
        <f>'[1]Report Download'!C731</f>
        <v>107.86</v>
      </c>
      <c r="E453" s="5" t="str">
        <f>'[1]Report Download'!E731</f>
        <v>MISCELLANEOUS GENERAL MERCHANDISE</v>
      </c>
      <c r="F453" t="str">
        <f>VLOOKUP('[1]Report Download'!D731,Merchcode,4)</f>
        <v>GENERAL RETAIL AND WHOLESALE</v>
      </c>
    </row>
    <row r="454" spans="1:6" x14ac:dyDescent="0.35">
      <c r="A454" s="4" t="str">
        <f>'[1]Report Download'!A735</f>
        <v>21/11/2024</v>
      </c>
      <c r="B454" t="s">
        <v>13</v>
      </c>
      <c r="C454" s="5" t="str">
        <f>'[1]Report Download'!B735</f>
        <v>AMAZON  TE86D6E54</v>
      </c>
      <c r="D454" s="6">
        <f>'[1]Report Download'!C735</f>
        <v>7.99</v>
      </c>
      <c r="E454" s="5" t="str">
        <f>'[1]Report Download'!E735</f>
        <v>MISCELLANEOUS GENERAL MERCHANDISE</v>
      </c>
      <c r="F454" t="str">
        <f>VLOOKUP('[1]Report Download'!D735,Merchcode,4)</f>
        <v>GENERAL RETAIL AND WHOLESALE</v>
      </c>
    </row>
    <row r="455" spans="1:6" x14ac:dyDescent="0.35">
      <c r="A455" s="4" t="str">
        <f>'[1]Report Download'!A736</f>
        <v>21/11/2024</v>
      </c>
      <c r="B455" t="s">
        <v>45</v>
      </c>
      <c r="C455" s="5" t="str">
        <f>'[1]Report Download'!B736</f>
        <v>CROFTON HOUSE HOTEL</v>
      </c>
      <c r="D455" s="6">
        <f>'[1]Report Download'!C736</f>
        <v>2820</v>
      </c>
      <c r="E455" s="5" t="str">
        <f>'[1]Report Download'!E736</f>
        <v>LODGING-HOTELS,MOTELS,RESORTS-NOT CLASSIFIED</v>
      </c>
      <c r="F455" t="str">
        <f>VLOOKUP('[1]Report Download'!D736,Merchcode,4)</f>
        <v>HOTELS AND ACCOMMODATION</v>
      </c>
    </row>
    <row r="456" spans="1:6" x14ac:dyDescent="0.35">
      <c r="A456" s="4" t="str">
        <f>'[1]Report Download'!A737</f>
        <v>21/11/2024</v>
      </c>
      <c r="B456" t="s">
        <v>13</v>
      </c>
      <c r="C456" s="5" t="str">
        <f>'[1]Report Download'!B737</f>
        <v>AMAZON  TE4PF2EX4</v>
      </c>
      <c r="D456" s="6">
        <f>'[1]Report Download'!C737</f>
        <v>69.48</v>
      </c>
      <c r="E456" s="5" t="str">
        <f>'[1]Report Download'!E737</f>
        <v>MISCELLANEOUS GENERAL MERCHANDISE</v>
      </c>
      <c r="F456" t="str">
        <f>VLOOKUP('[1]Report Download'!D737,Merchcode,4)</f>
        <v>GENERAL RETAIL AND WHOLESALE</v>
      </c>
    </row>
    <row r="457" spans="1:6" x14ac:dyDescent="0.35">
      <c r="A457" s="4" t="str">
        <f>'[1]Report Download'!A738</f>
        <v>21/11/2024</v>
      </c>
      <c r="B457" t="s">
        <v>13</v>
      </c>
      <c r="C457" s="5" t="str">
        <f>'[1]Report Download'!B738</f>
        <v>AMAZON  TE9MV3JW4</v>
      </c>
      <c r="D457" s="6">
        <f>'[1]Report Download'!C738</f>
        <v>40.79</v>
      </c>
      <c r="E457" s="5" t="str">
        <f>'[1]Report Download'!E738</f>
        <v>MISCELLANEOUS GENERAL MERCHANDISE</v>
      </c>
      <c r="F457" t="str">
        <f>VLOOKUP('[1]Report Download'!D738,Merchcode,4)</f>
        <v>GENERAL RETAIL AND WHOLESALE</v>
      </c>
    </row>
    <row r="458" spans="1:6" x14ac:dyDescent="0.35">
      <c r="A458" s="4" t="str">
        <f>'[1]Report Download'!A739</f>
        <v>21/11/2024</v>
      </c>
      <c r="B458" t="s">
        <v>12</v>
      </c>
      <c r="C458" s="5" t="str">
        <f>'[1]Report Download'!B739</f>
        <v>TRAINLINE</v>
      </c>
      <c r="D458" s="6">
        <f>'[1]Report Download'!C739</f>
        <v>10.09</v>
      </c>
      <c r="E458" s="5" t="str">
        <f>'[1]Report Download'!E739</f>
        <v>PASSENGER RAILWAYS</v>
      </c>
      <c r="F458" t="str">
        <f>VLOOKUP('[1]Report Download'!D739,Merchcode,4)</f>
        <v>TRAVEL</v>
      </c>
    </row>
    <row r="459" spans="1:6" x14ac:dyDescent="0.35">
      <c r="A459" s="4" t="str">
        <f>'[1]Report Download'!A740</f>
        <v>21/11/2024</v>
      </c>
      <c r="B459" t="s">
        <v>45</v>
      </c>
      <c r="C459" s="5" t="str">
        <f>'[1]Report Download'!B740</f>
        <v>THE WESTGATE</v>
      </c>
      <c r="D459" s="6">
        <f>'[1]Report Download'!C740</f>
        <v>455</v>
      </c>
      <c r="E459" s="5" t="str">
        <f>'[1]Report Download'!E740</f>
        <v>LODGING-HOTELS,MOTELS,RESORTS-NOT CLASSIFIED</v>
      </c>
      <c r="F459" t="str">
        <f>VLOOKUP('[1]Report Download'!D740,Merchcode,4)</f>
        <v>HOTELS AND ACCOMMODATION</v>
      </c>
    </row>
    <row r="460" spans="1:6" x14ac:dyDescent="0.35">
      <c r="A460" s="4" t="str">
        <f>'[1]Report Download'!A743</f>
        <v>21/11/2024</v>
      </c>
      <c r="B460" t="s">
        <v>70</v>
      </c>
      <c r="C460" s="5" t="str">
        <f>'[1]Report Download'!B743</f>
        <v>DIGICERT</v>
      </c>
      <c r="D460" s="6">
        <f>'[1]Report Download'!C743</f>
        <v>799.01</v>
      </c>
      <c r="E460" s="5" t="str">
        <f>'[1]Report Download'!E743</f>
        <v>COMPUTER SOFTWARE STORES</v>
      </c>
      <c r="F460" t="str">
        <f>VLOOKUP('[1]Report Download'!D743,Merchcode,4)</f>
        <v>COMPUTER EQUIPMENT &amp; SERVICES</v>
      </c>
    </row>
    <row r="461" spans="1:6" x14ac:dyDescent="0.35">
      <c r="A461" s="4" t="str">
        <f>'[1]Report Download'!A744</f>
        <v>21/11/2024</v>
      </c>
      <c r="B461" t="s">
        <v>9</v>
      </c>
      <c r="C461" s="5" t="str">
        <f>'[1]Report Download'!B744</f>
        <v>HOTEL AT BOOKING.COM</v>
      </c>
      <c r="D461" s="6">
        <f>'[1]Report Download'!C744</f>
        <v>390.6</v>
      </c>
      <c r="E461" s="5" t="str">
        <f>'[1]Report Download'!E744</f>
        <v>TRAVEL AGENCIES AND TOUR OPERATORS</v>
      </c>
      <c r="F461" t="str">
        <f>VLOOKUP('[1]Report Download'!D744,Merchcode,4)</f>
        <v>TRAVEL</v>
      </c>
    </row>
    <row r="462" spans="1:6" x14ac:dyDescent="0.35">
      <c r="A462" s="4" t="str">
        <f>'[1]Report Download'!A745</f>
        <v>21/11/2024</v>
      </c>
      <c r="B462" t="s">
        <v>76</v>
      </c>
      <c r="C462" s="5" t="str">
        <f>'[1]Report Download'!B745</f>
        <v>BLINDS 2GO LIMITED</v>
      </c>
      <c r="D462" s="6">
        <f>'[1]Report Download'!C745</f>
        <v>63.1</v>
      </c>
      <c r="E462" s="5" t="str">
        <f>'[1]Report Download'!E745</f>
        <v>DRAPERY, UPOLSTERY, AND WINDOW COVERINGS STORES</v>
      </c>
      <c r="F462" t="str">
        <f>VLOOKUP('[1]Report Download'!D745,Merchcode,4)</f>
        <v>GENERAL RETAIL AND WHOLESALE</v>
      </c>
    </row>
    <row r="463" spans="1:6" x14ac:dyDescent="0.35">
      <c r="A463" s="4" t="str">
        <f>'[1]Report Download'!A751</f>
        <v>22/11/2024</v>
      </c>
      <c r="B463" t="s">
        <v>13</v>
      </c>
      <c r="C463" s="5" t="str">
        <f>'[1]Report Download'!B751</f>
        <v>PAYPAL  TRAINLINE</v>
      </c>
      <c r="D463" s="6">
        <f>'[1]Report Download'!C751</f>
        <v>174.59</v>
      </c>
      <c r="E463" s="5" t="str">
        <f>'[1]Report Download'!E751</f>
        <v>PASSENGER RAILWAYS</v>
      </c>
      <c r="F463" t="str">
        <f>VLOOKUP('[1]Report Download'!D751,Merchcode,4)</f>
        <v>TRAVEL</v>
      </c>
    </row>
    <row r="464" spans="1:6" x14ac:dyDescent="0.35">
      <c r="A464" s="4" t="str">
        <f>'[1]Report Download'!A752</f>
        <v>22/11/2024</v>
      </c>
      <c r="B464" s="5" t="s">
        <v>20</v>
      </c>
      <c r="C464" s="5" t="str">
        <f>'[1]Report Download'!B752</f>
        <v>MARKS&amp;SPENCER PLC</v>
      </c>
      <c r="D464" s="6">
        <f>'[1]Report Download'!C752</f>
        <v>38.5</v>
      </c>
      <c r="E464" s="5" t="str">
        <f>'[1]Report Download'!E752</f>
        <v>GROCERY STORES, SUPERMARKETS</v>
      </c>
      <c r="F464" t="str">
        <f>VLOOKUP('[1]Report Download'!D752,Merchcode,4)</f>
        <v>GENERAL RETAIL AND WHOLESALE</v>
      </c>
    </row>
    <row r="465" spans="1:6" x14ac:dyDescent="0.35">
      <c r="A465" s="4" t="str">
        <f>'[1]Report Download'!A753</f>
        <v>22/11/2024</v>
      </c>
      <c r="B465" t="s">
        <v>19</v>
      </c>
      <c r="C465" s="5" t="str">
        <f>'[1]Report Download'!B753</f>
        <v>TRAVELODGE</v>
      </c>
      <c r="D465" s="6">
        <f>'[1]Report Download'!C753</f>
        <v>422.2</v>
      </c>
      <c r="E465" s="5" t="str">
        <f>'[1]Report Download'!E753</f>
        <v>TRAVELODGE</v>
      </c>
      <c r="F465" t="str">
        <f>VLOOKUP('[1]Report Download'!D753,Merchcode,4)</f>
        <v>HOTELS AND ACCOMMODATION</v>
      </c>
    </row>
    <row r="466" spans="1:6" x14ac:dyDescent="0.35">
      <c r="A466" s="4" t="str">
        <f>'[1]Report Download'!A754</f>
        <v>22/11/2024</v>
      </c>
      <c r="B466" t="s">
        <v>19</v>
      </c>
      <c r="C466" s="5" t="str">
        <f>'[1]Report Download'!B754</f>
        <v>TRAVELODGE</v>
      </c>
      <c r="D466" s="6">
        <f>'[1]Report Download'!C754</f>
        <v>959.67</v>
      </c>
      <c r="E466" s="5" t="str">
        <f>'[1]Report Download'!E754</f>
        <v>TRAVELODGE</v>
      </c>
      <c r="F466" t="str">
        <f>VLOOKUP('[1]Report Download'!D754,Merchcode,4)</f>
        <v>HOTELS AND ACCOMMODATION</v>
      </c>
    </row>
    <row r="467" spans="1:6" x14ac:dyDescent="0.35">
      <c r="A467" s="4" t="str">
        <f>'[1]Report Download'!A755</f>
        <v>22/11/2024</v>
      </c>
      <c r="B467" t="s">
        <v>13</v>
      </c>
      <c r="C467" s="5" t="str">
        <f>'[1]Report Download'!B755</f>
        <v>PREMIER INN</v>
      </c>
      <c r="D467" s="6">
        <f>'[1]Report Download'!C755</f>
        <v>53</v>
      </c>
      <c r="E467" s="5" t="str">
        <f>'[1]Report Download'!E755</f>
        <v>PREMIER INN</v>
      </c>
      <c r="F467" t="str">
        <f>VLOOKUP('[1]Report Download'!D755,Merchcode,4)</f>
        <v>HOTELS AND ACCOMMODATION</v>
      </c>
    </row>
    <row r="468" spans="1:6" x14ac:dyDescent="0.35">
      <c r="A468" s="4" t="str">
        <f>'[1]Report Download'!A758</f>
        <v>22/11/2024</v>
      </c>
      <c r="B468" t="s">
        <v>9</v>
      </c>
      <c r="C468" s="5" t="str">
        <f>'[1]Report Download'!B758</f>
        <v>ARGOS</v>
      </c>
      <c r="D468" s="6">
        <f>'[1]Report Download'!C758</f>
        <v>199.98</v>
      </c>
      <c r="E468" s="5" t="str">
        <f>'[1]Report Download'!E758</f>
        <v>DEPARTMENT STORES</v>
      </c>
      <c r="F468" t="str">
        <f>VLOOKUP('[1]Report Download'!D758,Merchcode,4)</f>
        <v>GENERAL RETAIL AND WHOLESALE</v>
      </c>
    </row>
    <row r="469" spans="1:6" x14ac:dyDescent="0.35">
      <c r="A469" s="4" t="str">
        <f>'[1]Report Download'!A759</f>
        <v>22/11/2024</v>
      </c>
      <c r="B469" t="s">
        <v>55</v>
      </c>
      <c r="C469" s="5" t="str">
        <f>'[1]Report Download'!B759</f>
        <v>AMAZON  TE8PE4GP4</v>
      </c>
      <c r="D469" s="6">
        <f>'[1]Report Download'!C759</f>
        <v>29.74</v>
      </c>
      <c r="E469" s="5" t="str">
        <f>'[1]Report Download'!E759</f>
        <v>MISCELLANEOUS GENERAL MERCHANDISE</v>
      </c>
      <c r="F469" t="str">
        <f>VLOOKUP('[1]Report Download'!D759,Merchcode,4)</f>
        <v>GENERAL RETAIL AND WHOLESALE</v>
      </c>
    </row>
    <row r="470" spans="1:6" x14ac:dyDescent="0.35">
      <c r="A470" s="4" t="str">
        <f>'[1]Report Download'!A760</f>
        <v>22/11/2024</v>
      </c>
      <c r="B470" t="s">
        <v>13</v>
      </c>
      <c r="C470" s="5" t="str">
        <f>'[1]Report Download'!B760</f>
        <v>TRAINLINE</v>
      </c>
      <c r="D470" s="6">
        <f>'[1]Report Download'!C760</f>
        <v>50.99</v>
      </c>
      <c r="E470" s="5" t="str">
        <f>'[1]Report Download'!E760</f>
        <v>PASSENGER RAILWAYS</v>
      </c>
      <c r="F470" t="str">
        <f>VLOOKUP('[1]Report Download'!D760,Merchcode,4)</f>
        <v>TRAVEL</v>
      </c>
    </row>
    <row r="471" spans="1:6" x14ac:dyDescent="0.35">
      <c r="A471" s="4" t="str">
        <f>'[1]Report Download'!A761</f>
        <v>22/11/2024</v>
      </c>
      <c r="B471" t="s">
        <v>9</v>
      </c>
      <c r="C471" s="5" t="str">
        <f>'[1]Report Download'!B761</f>
        <v>TROUVILLE GUEST HOUSE</v>
      </c>
      <c r="D471" s="6">
        <f>'[1]Report Download'!C761</f>
        <v>980</v>
      </c>
      <c r="E471" s="5" t="str">
        <f>'[1]Report Download'!E761</f>
        <v>LODGING-HOTELS,MOTELS,RESORTS-NOT CLASSIFIED</v>
      </c>
      <c r="F471" t="str">
        <f>VLOOKUP('[1]Report Download'!D761,Merchcode,4)</f>
        <v>HOTELS AND ACCOMMODATION</v>
      </c>
    </row>
    <row r="472" spans="1:6" x14ac:dyDescent="0.35">
      <c r="A472" s="4" t="str">
        <f>'[1]Report Download'!A763</f>
        <v>22/11/2024</v>
      </c>
      <c r="B472" t="s">
        <v>11</v>
      </c>
      <c r="C472" s="5" t="str">
        <f>'[1]Report Download'!B763</f>
        <v>DOMINO S PIZZA</v>
      </c>
      <c r="D472" s="6">
        <f>'[1]Report Download'!C763</f>
        <v>33</v>
      </c>
      <c r="E472" s="5" t="str">
        <f>'[1]Report Download'!E763</f>
        <v>EATING PLACES, RESTAURANTS</v>
      </c>
      <c r="F472" t="str">
        <f>VLOOKUP('[1]Report Download'!D763,Merchcode,4)</f>
        <v>RESTAURANTS AND BARS</v>
      </c>
    </row>
    <row r="473" spans="1:6" x14ac:dyDescent="0.35">
      <c r="A473" s="4" t="str">
        <f>'[1]Report Download'!A764</f>
        <v>22/11/2024</v>
      </c>
      <c r="B473" t="s">
        <v>55</v>
      </c>
      <c r="C473" s="5" t="str">
        <f>'[1]Report Download'!B764</f>
        <v>AMAZON  TE4IW0X84</v>
      </c>
      <c r="D473" s="6">
        <f>'[1]Report Download'!C764</f>
        <v>29.74</v>
      </c>
      <c r="E473" s="5" t="str">
        <f>'[1]Report Download'!E764</f>
        <v>MISCELLANEOUS GENERAL MERCHANDISE</v>
      </c>
      <c r="F473" t="str">
        <f>VLOOKUP('[1]Report Download'!D764,Merchcode,4)</f>
        <v>GENERAL RETAIL AND WHOLESALE</v>
      </c>
    </row>
    <row r="474" spans="1:6" x14ac:dyDescent="0.35">
      <c r="A474" s="4" t="str">
        <f>'[1]Report Download'!A765</f>
        <v>22/11/2024</v>
      </c>
      <c r="B474" t="s">
        <v>55</v>
      </c>
      <c r="C474" s="5" t="str">
        <f>'[1]Report Download'!B765</f>
        <v>AMAZON  TE8MT5PH4</v>
      </c>
      <c r="D474" s="6">
        <f>'[1]Report Download'!C765</f>
        <v>29.74</v>
      </c>
      <c r="E474" s="5" t="str">
        <f>'[1]Report Download'!E765</f>
        <v>MISCELLANEOUS GENERAL MERCHANDISE</v>
      </c>
      <c r="F474" t="str">
        <f>VLOOKUP('[1]Report Download'!D765,Merchcode,4)</f>
        <v>GENERAL RETAIL AND WHOLESALE</v>
      </c>
    </row>
    <row r="475" spans="1:6" x14ac:dyDescent="0.35">
      <c r="A475" s="4" t="str">
        <f>'[1]Report Download'!A766</f>
        <v>22/11/2024</v>
      </c>
      <c r="B475" t="s">
        <v>9</v>
      </c>
      <c r="C475" s="5" t="str">
        <f>'[1]Report Download'!B766</f>
        <v>PREMIER INN</v>
      </c>
      <c r="D475" s="6">
        <f>'[1]Report Download'!C766</f>
        <v>80.97</v>
      </c>
      <c r="E475" s="5" t="str">
        <f>'[1]Report Download'!E766</f>
        <v>PREMIER INN</v>
      </c>
      <c r="F475" t="str">
        <f>VLOOKUP('[1]Report Download'!D766,Merchcode,4)</f>
        <v>HOTELS AND ACCOMMODATION</v>
      </c>
    </row>
    <row r="476" spans="1:6" x14ac:dyDescent="0.35">
      <c r="A476" s="4" t="str">
        <f>'[1]Report Download'!A768</f>
        <v>24/11/2024</v>
      </c>
      <c r="B476" t="s">
        <v>55</v>
      </c>
      <c r="C476" s="5" t="str">
        <f>'[1]Report Download'!B768</f>
        <v>AMAZON  TE6LF9YT4</v>
      </c>
      <c r="D476" s="6">
        <f>'[1]Report Download'!C768</f>
        <v>59.48</v>
      </c>
      <c r="E476" s="5" t="str">
        <f>'[1]Report Download'!E768</f>
        <v>MISCELLANEOUS GENERAL MERCHANDISE</v>
      </c>
      <c r="F476" t="str">
        <f>VLOOKUP('[1]Report Download'!D768,Merchcode,4)</f>
        <v>GENERAL RETAIL AND WHOLESALE</v>
      </c>
    </row>
    <row r="477" spans="1:6" x14ac:dyDescent="0.35">
      <c r="A477" s="4" t="str">
        <f>'[1]Report Download'!A769</f>
        <v>24/11/2024</v>
      </c>
      <c r="B477" t="s">
        <v>77</v>
      </c>
      <c r="C477" s="5" t="str">
        <f>'[1]Report Download'!B769</f>
        <v>AMZNBUSINESS TE1F56II4</v>
      </c>
      <c r="D477" s="6">
        <f>'[1]Report Download'!C769</f>
        <v>49.99</v>
      </c>
      <c r="E477" s="5" t="str">
        <f>'[1]Report Download'!E769</f>
        <v>MISCELLANEOUS AND SPECIALTY RETAIL STORES</v>
      </c>
      <c r="F477" t="str">
        <f>VLOOKUP('[1]Report Download'!D769,Merchcode,4)</f>
        <v>GENERAL RETAIL AND WHOLESALE</v>
      </c>
    </row>
    <row r="478" spans="1:6" x14ac:dyDescent="0.35">
      <c r="A478" s="4" t="str">
        <f>'[1]Report Download'!A770</f>
        <v>24/11/2024</v>
      </c>
      <c r="B478" t="s">
        <v>13</v>
      </c>
      <c r="C478" s="5" t="str">
        <f>'[1]Report Download'!B770</f>
        <v>AMAZON  TE5EV6UJ4</v>
      </c>
      <c r="D478" s="6">
        <f>'[1]Report Download'!C770</f>
        <v>83.99</v>
      </c>
      <c r="E478" s="5" t="str">
        <f>'[1]Report Download'!E770</f>
        <v>MISCELLANEOUS GENERAL MERCHANDISE</v>
      </c>
      <c r="F478" t="str">
        <f>VLOOKUP('[1]Report Download'!D770,Merchcode,4)</f>
        <v>GENERAL RETAIL AND WHOLESALE</v>
      </c>
    </row>
    <row r="479" spans="1:6" x14ac:dyDescent="0.35">
      <c r="A479" s="4" t="str">
        <f>'[1]Report Download'!A771</f>
        <v>25/11/2024</v>
      </c>
      <c r="B479" t="s">
        <v>16</v>
      </c>
      <c r="C479" s="5" t="str">
        <f>'[1]Report Download'!B771</f>
        <v>AMAZON  TQ9RV1P24</v>
      </c>
      <c r="D479" s="6">
        <f>'[1]Report Download'!C771</f>
        <v>-26.97</v>
      </c>
      <c r="E479" s="5" t="str">
        <f>'[1]Report Download'!E771</f>
        <v>MISCELLANEOUS GENERAL MERCHANDISE</v>
      </c>
      <c r="F479" t="str">
        <f>VLOOKUP('[1]Report Download'!D771,Merchcode,4)</f>
        <v>GENERAL RETAIL AND WHOLESALE</v>
      </c>
    </row>
    <row r="480" spans="1:6" x14ac:dyDescent="0.35">
      <c r="A480" s="4" t="str">
        <f>'[1]Report Download'!A777</f>
        <v>25/11/2024</v>
      </c>
      <c r="B480" t="s">
        <v>40</v>
      </c>
      <c r="C480" s="5" t="str">
        <f>'[1]Report Download'!B777</f>
        <v>AMZNMKTPLACE TP5R25464</v>
      </c>
      <c r="D480" s="6">
        <f>'[1]Report Download'!C777</f>
        <v>11.88</v>
      </c>
      <c r="E480" s="5" t="str">
        <f>'[1]Report Download'!E777</f>
        <v>MISCELLANEOUS AND SPECIALTY RETAIL STORES</v>
      </c>
      <c r="F480" t="str">
        <f>VLOOKUP('[1]Report Download'!D777,Merchcode,4)</f>
        <v>GENERAL RETAIL AND WHOLESALE</v>
      </c>
    </row>
    <row r="481" spans="1:6" x14ac:dyDescent="0.35">
      <c r="A481" s="4" t="str">
        <f>'[1]Report Download'!A782</f>
        <v>25/11/2024</v>
      </c>
      <c r="B481" t="s">
        <v>9</v>
      </c>
      <c r="C481" s="5" t="str">
        <f>'[1]Report Download'!B782</f>
        <v>FLEXISPOT LIMITED</v>
      </c>
      <c r="D481" s="6">
        <f>'[1]Report Download'!C782</f>
        <v>99.99</v>
      </c>
      <c r="E481" s="5" t="str">
        <f>'[1]Report Download'!E782</f>
        <v>EQUIP, FURNITURE, HOME FURNSHNGS STRS (EXCPT APPL)</v>
      </c>
      <c r="F481" t="str">
        <f>VLOOKUP('[1]Report Download'!D782,Merchcode,4)</f>
        <v>GENERAL RETAIL AND WHOLESALE</v>
      </c>
    </row>
    <row r="482" spans="1:6" x14ac:dyDescent="0.35">
      <c r="A482" s="4" t="str">
        <f>'[1]Report Download'!A783</f>
        <v>25/11/2024</v>
      </c>
      <c r="B482" t="s">
        <v>9</v>
      </c>
      <c r="C482" s="5" t="str">
        <f>'[1]Report Download'!B783</f>
        <v>PAYPAL  FLEXISPOT</v>
      </c>
      <c r="D482" s="6">
        <f>'[1]Report Download'!C783</f>
        <v>99.99</v>
      </c>
      <c r="E482" s="5" t="str">
        <f>'[1]Report Download'!E783</f>
        <v>EQUIP, FURNITURE, HOME FURNSHNGS STRS (EXCPT APPL)</v>
      </c>
      <c r="F482" t="str">
        <f>VLOOKUP('[1]Report Download'!D783,Merchcode,4)</f>
        <v>GENERAL RETAIL AND WHOLESALE</v>
      </c>
    </row>
    <row r="483" spans="1:6" x14ac:dyDescent="0.35">
      <c r="A483" s="4" t="str">
        <f>'[1]Report Download'!A784</f>
        <v>25/11/2024</v>
      </c>
      <c r="B483" t="s">
        <v>12</v>
      </c>
      <c r="C483" s="5" t="str">
        <f>'[1]Report Download'!B784</f>
        <v>TRAINLINE</v>
      </c>
      <c r="D483" s="6">
        <f>'[1]Report Download'!C784</f>
        <v>18.13</v>
      </c>
      <c r="E483" s="5" t="str">
        <f>'[1]Report Download'!E784</f>
        <v>PASSENGER RAILWAYS</v>
      </c>
      <c r="F483" t="str">
        <f>VLOOKUP('[1]Report Download'!D784,Merchcode,4)</f>
        <v>TRAVEL</v>
      </c>
    </row>
    <row r="484" spans="1:6" x14ac:dyDescent="0.35">
      <c r="A484" s="4" t="str">
        <f>'[1]Report Download'!A785</f>
        <v>25/11/2024</v>
      </c>
      <c r="B484" t="s">
        <v>12</v>
      </c>
      <c r="C484" s="5" t="str">
        <f>'[1]Report Download'!B785</f>
        <v>BOOKING.COM</v>
      </c>
      <c r="D484" s="6">
        <f>'[1]Report Download'!C785</f>
        <v>364</v>
      </c>
      <c r="E484" s="5" t="str">
        <f>'[1]Report Download'!E785</f>
        <v>TRAVEL AGENCIES AND TOUR OPERATORS</v>
      </c>
      <c r="F484" t="str">
        <f>VLOOKUP('[1]Report Download'!D785,Merchcode,4)</f>
        <v>TRAVEL</v>
      </c>
    </row>
    <row r="485" spans="1:6" x14ac:dyDescent="0.35">
      <c r="A485" s="4" t="str">
        <f>'[1]Report Download'!A786</f>
        <v>26/11/2024</v>
      </c>
      <c r="B485" t="s">
        <v>32</v>
      </c>
      <c r="C485" s="5" t="str">
        <f>'[1]Report Download'!B786</f>
        <v>MARKS&amp;SPENCER PLC</v>
      </c>
      <c r="D485" s="6">
        <f>'[1]Report Download'!C786</f>
        <v>64.5</v>
      </c>
      <c r="E485" s="5" t="str">
        <f>'[1]Report Download'!E786</f>
        <v>GROCERY STORES, SUPERMARKETS</v>
      </c>
      <c r="F485" t="str">
        <f>VLOOKUP('[1]Report Download'!D786,Merchcode,4)</f>
        <v>GENERAL RETAIL AND WHOLESALE</v>
      </c>
    </row>
    <row r="486" spans="1:6" x14ac:dyDescent="0.35">
      <c r="A486" s="4" t="str">
        <f>'[1]Report Download'!A788</f>
        <v>26/11/2024</v>
      </c>
      <c r="B486" t="s">
        <v>9</v>
      </c>
      <c r="C486" s="5" t="str">
        <f>'[1]Report Download'!B788</f>
        <v>TORBAY COUNCIL - WEB</v>
      </c>
      <c r="D486" s="6">
        <f>'[1]Report Download'!C788</f>
        <v>25</v>
      </c>
      <c r="E486" s="5" t="str">
        <f>'[1]Report Download'!E788</f>
        <v>GOVERNMENT SERVICES-NOT ELSEWHERE CLASSIFIED</v>
      </c>
      <c r="F486" t="str">
        <f>VLOOKUP('[1]Report Download'!D788,Merchcode,4)</f>
        <v>STATUTORY BODIES</v>
      </c>
    </row>
    <row r="487" spans="1:6" x14ac:dyDescent="0.35">
      <c r="A487" s="4" t="str">
        <f>'[1]Report Download'!A789</f>
        <v>26/11/2024</v>
      </c>
      <c r="B487" t="s">
        <v>78</v>
      </c>
      <c r="C487" s="5" t="str">
        <f>'[1]Report Download'!B789</f>
        <v>TORBAY COUNCIL - WEB</v>
      </c>
      <c r="D487" s="6">
        <f>'[1]Report Download'!C789</f>
        <v>25</v>
      </c>
      <c r="E487" s="5" t="str">
        <f>'[1]Report Download'!E789</f>
        <v>GOVERNMENT SERVICES-NOT ELSEWHERE CLASSIFIED</v>
      </c>
      <c r="F487" t="str">
        <f>VLOOKUP('[1]Report Download'!D789,Merchcode,4)</f>
        <v>STATUTORY BODIES</v>
      </c>
    </row>
    <row r="488" spans="1:6" x14ac:dyDescent="0.35">
      <c r="A488" s="4" t="str">
        <f>'[1]Report Download'!A790</f>
        <v>26/11/2024</v>
      </c>
      <c r="B488" t="s">
        <v>18</v>
      </c>
      <c r="C488" s="5" t="str">
        <f>'[1]Report Download'!B790</f>
        <v>VENTURE BANNERS</v>
      </c>
      <c r="D488" s="6">
        <f>'[1]Report Download'!C790</f>
        <v>226.2</v>
      </c>
      <c r="E488" s="5" t="str">
        <f>'[1]Report Download'!E790</f>
        <v>COMP PROGRAMING,DATA PRCSNG,INTGRTD SYS DSGN SRVS</v>
      </c>
      <c r="F488" t="str">
        <f>VLOOKUP('[1]Report Download'!D790,Merchcode,4)</f>
        <v>COMPUTER EQUIPMENT &amp; SERVICES</v>
      </c>
    </row>
    <row r="489" spans="1:6" x14ac:dyDescent="0.35">
      <c r="A489" s="4" t="str">
        <f>'[1]Report Download'!A791</f>
        <v>26/11/2024</v>
      </c>
      <c r="B489" t="s">
        <v>9</v>
      </c>
      <c r="C489" s="5" t="str">
        <f>'[1]Report Download'!B791</f>
        <v>TORBAY COUNCIL - WEB</v>
      </c>
      <c r="D489" s="6">
        <f>'[1]Report Download'!C791</f>
        <v>25</v>
      </c>
      <c r="E489" s="5" t="str">
        <f>'[1]Report Download'!E791</f>
        <v>GOVERNMENT SERVICES-NOT ELSEWHERE CLASSIFIED</v>
      </c>
      <c r="F489" t="str">
        <f>VLOOKUP('[1]Report Download'!D791,Merchcode,4)</f>
        <v>STATUTORY BODIES</v>
      </c>
    </row>
    <row r="490" spans="1:6" x14ac:dyDescent="0.35">
      <c r="A490" s="4" t="str">
        <f>'[1]Report Download'!A792</f>
        <v>26/11/2024</v>
      </c>
      <c r="B490" t="s">
        <v>13</v>
      </c>
      <c r="C490" s="5" t="str">
        <f>'[1]Report Download'!B792</f>
        <v>PREMIER INN</v>
      </c>
      <c r="D490" s="6">
        <f>'[1]Report Download'!C792</f>
        <v>118</v>
      </c>
      <c r="E490" s="5" t="str">
        <f>'[1]Report Download'!E792</f>
        <v>PREMIER INN</v>
      </c>
      <c r="F490" t="str">
        <f>VLOOKUP('[1]Report Download'!D792,Merchcode,4)</f>
        <v>HOTELS AND ACCOMMODATION</v>
      </c>
    </row>
    <row r="491" spans="1:6" x14ac:dyDescent="0.35">
      <c r="A491" s="4" t="str">
        <f>'[1]Report Download'!A796</f>
        <v>26/11/2024</v>
      </c>
      <c r="B491" t="s">
        <v>57</v>
      </c>
      <c r="C491" s="5" t="str">
        <f>'[1]Report Download'!B796</f>
        <v>GO OUTDOORS</v>
      </c>
      <c r="D491" s="6">
        <f>'[1]Report Download'!C796</f>
        <v>25.6</v>
      </c>
      <c r="E491" s="5" t="str">
        <f>'[1]Report Download'!E796</f>
        <v>SPORTING GOODS STORES</v>
      </c>
      <c r="F491" t="str">
        <f>VLOOKUP('[1]Report Download'!D796,Merchcode,4)</f>
        <v>GENERAL RETAIL AND WHOLESALE</v>
      </c>
    </row>
    <row r="492" spans="1:6" x14ac:dyDescent="0.35">
      <c r="A492" s="4" t="str">
        <f>'[1]Report Download'!A798</f>
        <v>26/11/2024</v>
      </c>
      <c r="B492" t="s">
        <v>45</v>
      </c>
      <c r="C492" s="5" t="str">
        <f>'[1]Report Download'!B798</f>
        <v>WWW.EXTRANET.APLANT.CO</v>
      </c>
      <c r="D492" s="6">
        <f>'[1]Report Download'!C798</f>
        <v>1400</v>
      </c>
      <c r="E492" s="5" t="str">
        <f>'[1]Report Download'!E798</f>
        <v>EQUIPMENT RENTAL&amp;LEASING SVS, FURNTURE/TOOL RENTAL</v>
      </c>
      <c r="F492" t="str">
        <f>VLOOKUP('[1]Report Download'!D798,Merchcode,4)</f>
        <v>MISCELLANEOUS INDUSTRIAL/COMMERCIAL SUPPLIES</v>
      </c>
    </row>
    <row r="493" spans="1:6" x14ac:dyDescent="0.35">
      <c r="A493" s="4" t="str">
        <f>'[1]Report Download'!A799</f>
        <v>26/11/2024</v>
      </c>
      <c r="B493" t="s">
        <v>12</v>
      </c>
      <c r="C493" s="5" t="str">
        <f>'[1]Report Download'!B799</f>
        <v>PAYPAL  TRAINLINE</v>
      </c>
      <c r="D493" s="6">
        <f>'[1]Report Download'!C799</f>
        <v>123.19</v>
      </c>
      <c r="E493" s="5" t="str">
        <f>'[1]Report Download'!E799</f>
        <v>PASSENGER RAILWAYS</v>
      </c>
      <c r="F493" t="str">
        <f>VLOOKUP('[1]Report Download'!D799,Merchcode,4)</f>
        <v>TRAVEL</v>
      </c>
    </row>
    <row r="494" spans="1:6" x14ac:dyDescent="0.35">
      <c r="A494" s="4" t="str">
        <f>'[1]Report Download'!A801</f>
        <v>27/11/2024</v>
      </c>
      <c r="B494" t="s">
        <v>12</v>
      </c>
      <c r="C494" s="5" t="str">
        <f>'[1]Report Download'!B801</f>
        <v>TRAINLINE</v>
      </c>
      <c r="D494" s="6">
        <f>'[1]Report Download'!C801</f>
        <v>-158.69999999999999</v>
      </c>
      <c r="E494" s="5" t="str">
        <f>'[1]Report Download'!E801</f>
        <v>PASSENGER RAILWAYS</v>
      </c>
      <c r="F494" t="str">
        <f>VLOOKUP('[1]Report Download'!D801,Merchcode,4)</f>
        <v>TRAVEL</v>
      </c>
    </row>
    <row r="495" spans="1:6" x14ac:dyDescent="0.35">
      <c r="A495" s="4" t="str">
        <f>'[1]Report Download'!A802</f>
        <v>27/11/2024</v>
      </c>
      <c r="B495" t="s">
        <v>12</v>
      </c>
      <c r="C495" s="5" t="str">
        <f>'[1]Report Download'!B802</f>
        <v>PREMIER INN</v>
      </c>
      <c r="D495" s="6">
        <f>'[1]Report Download'!C802</f>
        <v>-174</v>
      </c>
      <c r="E495" s="5" t="str">
        <f>'[1]Report Download'!E802</f>
        <v>PREMIER INN</v>
      </c>
      <c r="F495" t="str">
        <f>VLOOKUP('[1]Report Download'!D802,Merchcode,4)</f>
        <v>HOTELS AND ACCOMMODATION</v>
      </c>
    </row>
    <row r="496" spans="1:6" x14ac:dyDescent="0.35">
      <c r="A496" s="4" t="str">
        <f>'[1]Report Download'!A803</f>
        <v>27/11/2024</v>
      </c>
      <c r="B496" t="s">
        <v>18</v>
      </c>
      <c r="C496" s="5" t="str">
        <f>'[1]Report Download'!B803</f>
        <v>PENS UNLIMITED (DEVON)</v>
      </c>
      <c r="D496" s="6">
        <f>'[1]Report Download'!C803</f>
        <v>501.54</v>
      </c>
      <c r="E496" s="5" t="str">
        <f>'[1]Report Download'!E803</f>
        <v>GIFT, CARD, NOVELTY AND SOUVENIR SHOPS</v>
      </c>
      <c r="F496" t="str">
        <f>VLOOKUP('[1]Report Download'!D803,Merchcode,4)</f>
        <v>GENERAL RETAIL AND WHOLESALE</v>
      </c>
    </row>
    <row r="497" spans="1:6" x14ac:dyDescent="0.35">
      <c r="A497" s="4" t="str">
        <f>'[1]Report Download'!A805</f>
        <v>27/11/2024</v>
      </c>
      <c r="B497" t="s">
        <v>13</v>
      </c>
      <c r="C497" s="5" t="str">
        <f>'[1]Report Download'!B805</f>
        <v>AMAZON  TP0DL9MA4</v>
      </c>
      <c r="D497" s="6">
        <f>'[1]Report Download'!C805</f>
        <v>16.95</v>
      </c>
      <c r="E497" s="5" t="str">
        <f>'[1]Report Download'!E805</f>
        <v>MISCELLANEOUS GENERAL MERCHANDISE</v>
      </c>
      <c r="F497" t="str">
        <f>VLOOKUP('[1]Report Download'!D805,Merchcode,4)</f>
        <v>GENERAL RETAIL AND WHOLESALE</v>
      </c>
    </row>
    <row r="498" spans="1:6" x14ac:dyDescent="0.35">
      <c r="A498" s="4" t="str">
        <f>'[1]Report Download'!A807</f>
        <v>27/11/2024</v>
      </c>
      <c r="B498" t="s">
        <v>9</v>
      </c>
      <c r="C498" s="5" t="str">
        <f>'[1]Report Download'!B807</f>
        <v>STOKE COUNCIL</v>
      </c>
      <c r="D498" s="6">
        <f>'[1]Report Download'!C807</f>
        <v>102</v>
      </c>
      <c r="E498" s="5" t="str">
        <f>'[1]Report Download'!E807</f>
        <v>GOVERNMENT SERVICES-NOT ELSEWHERE CLASSIFIED</v>
      </c>
      <c r="F498" t="str">
        <f>VLOOKUP('[1]Report Download'!D807,Merchcode,4)</f>
        <v>STATUTORY BODIES</v>
      </c>
    </row>
    <row r="499" spans="1:6" x14ac:dyDescent="0.35">
      <c r="A499" s="4" t="str">
        <f>'[1]Report Download'!A808</f>
        <v>27/11/2024</v>
      </c>
      <c r="B499" t="s">
        <v>12</v>
      </c>
      <c r="C499" s="5" t="str">
        <f>'[1]Report Download'!B808</f>
        <v>NATIONALFASD.ORG.UK</v>
      </c>
      <c r="D499" s="6">
        <f>'[1]Report Download'!C808</f>
        <v>47</v>
      </c>
      <c r="E499" s="5" t="str">
        <f>'[1]Report Download'!E808</f>
        <v>OTHER SERVICES (NOT ELSEWHERE CLASSIFIED)</v>
      </c>
      <c r="F499" t="str">
        <f>VLOOKUP('[1]Report Download'!D808,Merchcode,4)</f>
        <v>PROFESSIONAL SERVICES</v>
      </c>
    </row>
    <row r="500" spans="1:6" x14ac:dyDescent="0.35">
      <c r="A500" s="4" t="str">
        <f>'[1]Report Download'!A809</f>
        <v>27/11/2024</v>
      </c>
      <c r="B500" t="s">
        <v>45</v>
      </c>
      <c r="C500" s="5" t="str">
        <f>'[1]Report Download'!B809</f>
        <v>NRLA.ORG.UK</v>
      </c>
      <c r="D500" s="6">
        <f>'[1]Report Download'!C809</f>
        <v>200</v>
      </c>
      <c r="E500" s="5" t="str">
        <f>'[1]Report Download'!E809</f>
        <v>ORGANIZATIONS, MEMBERSHIP-NOT ELSEWHERE CLASSIFIED</v>
      </c>
      <c r="F500" t="str">
        <f>VLOOKUP('[1]Report Download'!D809,Merchcode,4)</f>
        <v>CLUBS/ASSOCIATIONS/ORGANISATIONS</v>
      </c>
    </row>
    <row r="501" spans="1:6" x14ac:dyDescent="0.35">
      <c r="A501" s="4" t="str">
        <f>'[1]Report Download'!A812</f>
        <v>28/11/2024</v>
      </c>
      <c r="B501" t="s">
        <v>9</v>
      </c>
      <c r="C501" s="5" t="str">
        <f>'[1]Report Download'!B812</f>
        <v>TRAINLINE</v>
      </c>
      <c r="D501" s="6">
        <f>'[1]Report Download'!C812</f>
        <v>-14.5</v>
      </c>
      <c r="E501" s="5" t="str">
        <f>'[1]Report Download'!E812</f>
        <v>PASSENGER RAILWAYS</v>
      </c>
      <c r="F501" t="str">
        <f>VLOOKUP('[1]Report Download'!D812,Merchcode,4)</f>
        <v>TRAVEL</v>
      </c>
    </row>
    <row r="502" spans="1:6" x14ac:dyDescent="0.35">
      <c r="A502" s="4" t="str">
        <f>'[1]Report Download'!A813</f>
        <v>28/11/2024</v>
      </c>
      <c r="B502" t="s">
        <v>13</v>
      </c>
      <c r="C502" s="5" t="str">
        <f>'[1]Report Download'!B813</f>
        <v>PREMIER INN</v>
      </c>
      <c r="D502" s="6">
        <f>'[1]Report Download'!C813</f>
        <v>-98</v>
      </c>
      <c r="E502" s="5" t="str">
        <f>'[1]Report Download'!E813</f>
        <v>PREMIER INN</v>
      </c>
      <c r="F502" t="str">
        <f>VLOOKUP('[1]Report Download'!D813,Merchcode,4)</f>
        <v>HOTELS AND ACCOMMODATION</v>
      </c>
    </row>
    <row r="503" spans="1:6" x14ac:dyDescent="0.35">
      <c r="A503" s="4" t="str">
        <f>'[1]Report Download'!A816</f>
        <v>28/11/2024</v>
      </c>
      <c r="B503" t="s">
        <v>7</v>
      </c>
      <c r="C503" s="5" t="str">
        <f>'[1]Report Download'!B816</f>
        <v>LYRECO UK LTD</v>
      </c>
      <c r="D503" s="6">
        <f>'[1]Report Download'!C816</f>
        <v>32.159999999999997</v>
      </c>
      <c r="E503" s="5" t="str">
        <f>'[1]Report Download'!E816</f>
        <v>OFFICE, SCHOOL SUPPLY, AND STATIONERY STORES</v>
      </c>
      <c r="F503" t="str">
        <f>VLOOKUP('[1]Report Download'!D816,Merchcode,4)</f>
        <v>OFFICE STATIONERY EQUIPMENT AND SUPPLIES</v>
      </c>
    </row>
    <row r="504" spans="1:6" x14ac:dyDescent="0.35">
      <c r="A504" s="4" t="str">
        <f>'[1]Report Download'!A817</f>
        <v>28/11/2024</v>
      </c>
      <c r="B504" t="s">
        <v>79</v>
      </c>
      <c r="C504" s="5" t="str">
        <f>'[1]Report Download'!B817</f>
        <v>LYRECO UK LTD</v>
      </c>
      <c r="D504" s="6">
        <f>'[1]Report Download'!C817</f>
        <v>45.54</v>
      </c>
      <c r="E504" s="5" t="str">
        <f>'[1]Report Download'!E817</f>
        <v>OFFICE, SCHOOL SUPPLY, AND STATIONERY STORES</v>
      </c>
      <c r="F504" t="str">
        <f>VLOOKUP('[1]Report Download'!D817,Merchcode,4)</f>
        <v>OFFICE STATIONERY EQUIPMENT AND SUPPLIES</v>
      </c>
    </row>
    <row r="505" spans="1:6" x14ac:dyDescent="0.35">
      <c r="A505" s="4" t="str">
        <f>'[1]Report Download'!A818</f>
        <v>28/11/2024</v>
      </c>
      <c r="B505" t="s">
        <v>7</v>
      </c>
      <c r="C505" s="5" t="str">
        <f>'[1]Report Download'!B818</f>
        <v>LYRECO UK LTD</v>
      </c>
      <c r="D505" s="6">
        <f>'[1]Report Download'!C818</f>
        <v>48.12</v>
      </c>
      <c r="E505" s="5" t="str">
        <f>'[1]Report Download'!E818</f>
        <v>OFFICE, SCHOOL SUPPLY, AND STATIONERY STORES</v>
      </c>
      <c r="F505" t="str">
        <f>VLOOKUP('[1]Report Download'!D818,Merchcode,4)</f>
        <v>OFFICE STATIONERY EQUIPMENT AND SUPPLIES</v>
      </c>
    </row>
    <row r="506" spans="1:6" x14ac:dyDescent="0.35">
      <c r="A506" s="4" t="str">
        <f>'[1]Report Download'!A819</f>
        <v>28/11/2024</v>
      </c>
      <c r="B506" t="s">
        <v>64</v>
      </c>
      <c r="C506" s="5" t="str">
        <f>'[1]Report Download'!B819</f>
        <v>TRAVELODGE</v>
      </c>
      <c r="D506" s="6">
        <f>'[1]Report Download'!C819</f>
        <v>61.18</v>
      </c>
      <c r="E506" s="5" t="str">
        <f>'[1]Report Download'!E819</f>
        <v>TRAVELODGE</v>
      </c>
      <c r="F506" t="str">
        <f>VLOOKUP('[1]Report Download'!D819,Merchcode,4)</f>
        <v>HOTELS AND ACCOMMODATION</v>
      </c>
    </row>
    <row r="507" spans="1:6" x14ac:dyDescent="0.35">
      <c r="A507" s="4" t="str">
        <f>'[1]Report Download'!A820</f>
        <v>28/11/2024</v>
      </c>
      <c r="B507" t="s">
        <v>13</v>
      </c>
      <c r="C507" s="5" t="str">
        <f>'[1]Report Download'!B820</f>
        <v>PREMIER INN</v>
      </c>
      <c r="D507" s="6">
        <f>'[1]Report Download'!C820</f>
        <v>226</v>
      </c>
      <c r="E507" s="5" t="str">
        <f>'[1]Report Download'!E820</f>
        <v>PREMIER INN</v>
      </c>
      <c r="F507" t="str">
        <f>VLOOKUP('[1]Report Download'!D820,Merchcode,4)</f>
        <v>HOTELS AND ACCOMMODATION</v>
      </c>
    </row>
    <row r="508" spans="1:6" x14ac:dyDescent="0.35">
      <c r="A508" s="4" t="str">
        <f>'[1]Report Download'!A821</f>
        <v>28/11/2024</v>
      </c>
      <c r="B508" t="s">
        <v>13</v>
      </c>
      <c r="C508" s="5" t="str">
        <f>'[1]Report Download'!B821</f>
        <v>TRAINLINE</v>
      </c>
      <c r="D508" s="6">
        <f>'[1]Report Download'!C821</f>
        <v>130.31</v>
      </c>
      <c r="E508" s="5" t="str">
        <f>'[1]Report Download'!E821</f>
        <v>PASSENGER RAILWAYS</v>
      </c>
      <c r="F508" t="str">
        <f>VLOOKUP('[1]Report Download'!D821,Merchcode,4)</f>
        <v>TRAVEL</v>
      </c>
    </row>
    <row r="509" spans="1:6" x14ac:dyDescent="0.35">
      <c r="A509" s="4" t="str">
        <f>'[1]Report Download'!A822</f>
        <v>28/11/2024</v>
      </c>
      <c r="B509" t="s">
        <v>13</v>
      </c>
      <c r="C509" s="5" t="str">
        <f>'[1]Report Download'!B822</f>
        <v>AMAZON  TP8QU3RL4</v>
      </c>
      <c r="D509" s="6">
        <f>'[1]Report Download'!C822</f>
        <v>39.979999999999997</v>
      </c>
      <c r="E509" s="5" t="str">
        <f>'[1]Report Download'!E822</f>
        <v>MISCELLANEOUS GENERAL MERCHANDISE</v>
      </c>
      <c r="F509" t="str">
        <f>VLOOKUP('[1]Report Download'!D822,Merchcode,4)</f>
        <v>GENERAL RETAIL AND WHOLESALE</v>
      </c>
    </row>
    <row r="510" spans="1:6" x14ac:dyDescent="0.35">
      <c r="A510" s="4" t="str">
        <f>'[1]Report Download'!A824</f>
        <v>28/11/2024</v>
      </c>
      <c r="B510" t="s">
        <v>9</v>
      </c>
      <c r="C510" s="5" t="str">
        <f>'[1]Report Download'!B824</f>
        <v>TRAINLINE</v>
      </c>
      <c r="D510" s="6">
        <f>'[1]Report Download'!C824</f>
        <v>190.34</v>
      </c>
      <c r="E510" s="5" t="str">
        <f>'[1]Report Download'!E824</f>
        <v>PASSENGER RAILWAYS</v>
      </c>
      <c r="F510" t="str">
        <f>VLOOKUP('[1]Report Download'!D824,Merchcode,4)</f>
        <v>TRAVEL</v>
      </c>
    </row>
    <row r="511" spans="1:6" x14ac:dyDescent="0.35">
      <c r="A511" s="4" t="str">
        <f>'[1]Report Download'!A825</f>
        <v>28/11/2024</v>
      </c>
      <c r="B511" t="s">
        <v>11</v>
      </c>
      <c r="C511" s="5" t="str">
        <f>'[1]Report Download'!B825</f>
        <v>SECURITY INDUSTRY AUTH</v>
      </c>
      <c r="D511" s="6">
        <f>'[1]Report Download'!C825</f>
        <v>184</v>
      </c>
      <c r="E511" s="5" t="str">
        <f>'[1]Report Download'!E825</f>
        <v>GOVERNMENT SERVICES-NOT ELSEWHERE CLASSIFIED</v>
      </c>
      <c r="F511" t="str">
        <f>VLOOKUP('[1]Report Download'!D825,Merchcode,4)</f>
        <v>STATUTORY BODIES</v>
      </c>
    </row>
    <row r="512" spans="1:6" x14ac:dyDescent="0.35">
      <c r="A512" s="4" t="str">
        <f>'[1]Report Download'!A827</f>
        <v>29/11/2024</v>
      </c>
      <c r="B512" t="s">
        <v>7</v>
      </c>
      <c r="C512" s="5" t="str">
        <f>'[1]Report Download'!B827</f>
        <v>LYRECO UK LTD</v>
      </c>
      <c r="D512" s="6">
        <f>'[1]Report Download'!C827</f>
        <v>49.43</v>
      </c>
      <c r="E512" s="5" t="str">
        <f>'[1]Report Download'!E827</f>
        <v>OFFICE, SCHOOL SUPPLY, AND STATIONERY STORES</v>
      </c>
      <c r="F512" t="str">
        <f>VLOOKUP('[1]Report Download'!D827,Merchcode,4)</f>
        <v>OFFICE STATIONERY EQUIPMENT AND SUPPLIES</v>
      </c>
    </row>
    <row r="513" spans="1:6" x14ac:dyDescent="0.35">
      <c r="A513" s="4" t="str">
        <f>'[1]Report Download'!A829</f>
        <v>29/11/2024</v>
      </c>
      <c r="B513" t="s">
        <v>13</v>
      </c>
      <c r="C513" s="5" t="str">
        <f>'[1]Report Download'!B829</f>
        <v>KC JONES LTD</v>
      </c>
      <c r="D513" s="6">
        <f>'[1]Report Download'!C829</f>
        <v>125</v>
      </c>
      <c r="E513" s="5" t="str">
        <f>'[1]Report Download'!E829</f>
        <v>ORGANIZATIONS, MEMBERSHIP-NOT ELSEWHERE CLASSIFIED</v>
      </c>
      <c r="F513" t="str">
        <f>VLOOKUP('[1]Report Download'!D829,Merchcode,4)</f>
        <v>CLUBS/ASSOCIATIONS/ORGANISATIONS</v>
      </c>
    </row>
    <row r="514" spans="1:6" x14ac:dyDescent="0.35">
      <c r="A514" s="4" t="str">
        <f>'[1]Report Download'!A830</f>
        <v>29/11/2024</v>
      </c>
      <c r="B514" t="s">
        <v>19</v>
      </c>
      <c r="C514" s="5" t="str">
        <f>'[1]Report Download'!B830</f>
        <v>TRAVELODGE</v>
      </c>
      <c r="D514" s="6">
        <f>'[1]Report Download'!C830</f>
        <v>1181.01</v>
      </c>
      <c r="E514" s="5" t="str">
        <f>'[1]Report Download'!E830</f>
        <v>TRAVELODGE</v>
      </c>
      <c r="F514" t="str">
        <f>VLOOKUP('[1]Report Download'!D830,Merchcode,4)</f>
        <v>HOTELS AND ACCOMMODATION</v>
      </c>
    </row>
    <row r="515" spans="1:6" x14ac:dyDescent="0.35">
      <c r="A515" s="4" t="str">
        <f>'[1]Report Download'!A831</f>
        <v>29/11/2024</v>
      </c>
      <c r="B515" t="s">
        <v>12</v>
      </c>
      <c r="C515" s="5" t="str">
        <f>'[1]Report Download'!B831</f>
        <v>PREMIER INN</v>
      </c>
      <c r="D515" s="6">
        <f>'[1]Report Download'!C831</f>
        <v>135</v>
      </c>
      <c r="E515" s="5" t="str">
        <f>'[1]Report Download'!E831</f>
        <v>PREMIER INN</v>
      </c>
      <c r="F515" t="str">
        <f>VLOOKUP('[1]Report Download'!D831,Merchcode,4)</f>
        <v>HOTELS AND ACCOMMODATION</v>
      </c>
    </row>
    <row r="516" spans="1:6" x14ac:dyDescent="0.35">
      <c r="A516" s="4" t="str">
        <f>'[1]Report Download'!A832</f>
        <v>29/11/2024</v>
      </c>
      <c r="B516" t="s">
        <v>12</v>
      </c>
      <c r="C516" s="5" t="str">
        <f>'[1]Report Download'!B832</f>
        <v>PREMIER INN</v>
      </c>
      <c r="D516" s="6">
        <f>'[1]Report Download'!C832</f>
        <v>135</v>
      </c>
      <c r="E516" s="5" t="str">
        <f>'[1]Report Download'!E832</f>
        <v>PREMIER INN</v>
      </c>
      <c r="F516" t="str">
        <f>VLOOKUP('[1]Report Download'!D832,Merchcode,4)</f>
        <v>HOTELS AND ACCOMMODATION</v>
      </c>
    </row>
    <row r="517" spans="1:6" x14ac:dyDescent="0.35">
      <c r="A517" s="4" t="str">
        <f>'[1]Report Download'!A835</f>
        <v>29/11/2024</v>
      </c>
      <c r="B517" t="s">
        <v>13</v>
      </c>
      <c r="C517" s="5" t="str">
        <f>'[1]Report Download'!B835</f>
        <v>TRAINLINE</v>
      </c>
      <c r="D517" s="6">
        <f>'[1]Report Download'!C835</f>
        <v>187.62</v>
      </c>
      <c r="E517" s="5" t="str">
        <f>'[1]Report Download'!E835</f>
        <v>PASSENGER RAILWAYS</v>
      </c>
      <c r="F517" t="str">
        <f>VLOOKUP('[1]Report Download'!D835,Merchcode,4)</f>
        <v>TRAVEL</v>
      </c>
    </row>
    <row r="518" spans="1:6" x14ac:dyDescent="0.35">
      <c r="A518" s="4" t="str">
        <f>'[1]Report Download'!A838</f>
        <v>29/11/2024</v>
      </c>
      <c r="B518" s="5" t="s">
        <v>20</v>
      </c>
      <c r="C518" s="5" t="str">
        <f>'[1]Report Download'!B838</f>
        <v>NOTTINGHAM VENUES LIMI</v>
      </c>
      <c r="D518" s="6">
        <f>'[1]Report Download'!C838</f>
        <v>222</v>
      </c>
      <c r="E518" s="5" t="str">
        <f>'[1]Report Download'!E838</f>
        <v>LODGING-HOTELS,MOTELS,RESORTS-NOT CLASSIFIED</v>
      </c>
      <c r="F518" t="str">
        <f>VLOOKUP('[1]Report Download'!D838,Merchcode,4)</f>
        <v>HOTELS AND ACCOMMODATION</v>
      </c>
    </row>
    <row r="519" spans="1:6" x14ac:dyDescent="0.35">
      <c r="A519" s="4" t="str">
        <f>'[1]Report Download'!A839</f>
        <v>29/11/2024</v>
      </c>
      <c r="B519" t="s">
        <v>13</v>
      </c>
      <c r="C519" s="5" t="str">
        <f>'[1]Report Download'!B839</f>
        <v>PAYPAL  TRAINLINE</v>
      </c>
      <c r="D519" s="6">
        <f>'[1]Report Download'!C839</f>
        <v>129.69</v>
      </c>
      <c r="E519" s="5" t="str">
        <f>'[1]Report Download'!E839</f>
        <v>PASSENGER RAILWAYS</v>
      </c>
      <c r="F519" t="str">
        <f>VLOOKUP('[1]Report Download'!D839,Merchcode,4)</f>
        <v>TRAVEL</v>
      </c>
    </row>
    <row r="520" spans="1:6" x14ac:dyDescent="0.35">
      <c r="A520" s="4" t="str">
        <f>'[1]Report Download'!A840</f>
        <v>29/11/2024</v>
      </c>
      <c r="B520" t="s">
        <v>12</v>
      </c>
      <c r="C520" s="5" t="str">
        <f>'[1]Report Download'!B840</f>
        <v>HIGH STREET VOUCHERS</v>
      </c>
      <c r="D520" s="6">
        <f>'[1]Report Download'!C840</f>
        <v>9500</v>
      </c>
      <c r="E520" s="5" t="str">
        <f>'[1]Report Download'!E840</f>
        <v>DEPARTMENT STORES</v>
      </c>
      <c r="F520" t="str">
        <f>VLOOKUP('[1]Report Download'!D840,Merchcode,4)</f>
        <v>GENERAL RETAIL AND WHOLESALE</v>
      </c>
    </row>
    <row r="521" spans="1:6" x14ac:dyDescent="0.35">
      <c r="A521" s="4" t="str">
        <f>'[1]Report Download'!A841</f>
        <v>29/11/2024</v>
      </c>
      <c r="B521" t="s">
        <v>13</v>
      </c>
      <c r="C521" s="5" t="str">
        <f>'[1]Report Download'!B841</f>
        <v>PREMIER INN</v>
      </c>
      <c r="D521" s="6">
        <f>'[1]Report Download'!C841</f>
        <v>79</v>
      </c>
      <c r="E521" s="5" t="str">
        <f>'[1]Report Download'!E841</f>
        <v>PREMIER INN</v>
      </c>
      <c r="F521" t="str">
        <f>VLOOKUP('[1]Report Download'!D841,Merchcode,4)</f>
        <v>HOTELS AND ACCOMMODATION</v>
      </c>
    </row>
    <row r="522" spans="1:6" x14ac:dyDescent="0.35">
      <c r="A522" s="4" t="str">
        <f>'[1]Report Download'!A842</f>
        <v>29/11/2024</v>
      </c>
      <c r="B522" t="s">
        <v>57</v>
      </c>
      <c r="C522" s="5" t="str">
        <f>'[1]Report Download'!B842</f>
        <v>ASDA STORES</v>
      </c>
      <c r="D522" s="6">
        <f>'[1]Report Download'!C842</f>
        <v>96.18</v>
      </c>
      <c r="E522" s="5" t="str">
        <f>'[1]Report Download'!E842</f>
        <v>GROCERY STORES, SUPERMARKETS</v>
      </c>
      <c r="F522" t="str">
        <f>VLOOKUP('[1]Report Download'!D842,Merchcode,4)</f>
        <v>GENERAL RETAIL AND WHOLESALE</v>
      </c>
    </row>
    <row r="523" spans="1:6" x14ac:dyDescent="0.35">
      <c r="A523" s="4" t="str">
        <f>'[1]Report Download'!A843</f>
        <v>29/11/2024</v>
      </c>
      <c r="B523" t="s">
        <v>13</v>
      </c>
      <c r="C523" s="5" t="str">
        <f>'[1]Report Download'!B843</f>
        <v>PREMIER INN</v>
      </c>
      <c r="D523" s="6">
        <f>'[1]Report Download'!C843</f>
        <v>113</v>
      </c>
      <c r="E523" s="5" t="str">
        <f>'[1]Report Download'!E843</f>
        <v>PREMIER INN</v>
      </c>
      <c r="F523" t="str">
        <f>VLOOKUP('[1]Report Download'!D843,Merchcode,4)</f>
        <v>HOTELS AND ACCOMMODATION</v>
      </c>
    </row>
    <row r="524" spans="1:6" x14ac:dyDescent="0.35">
      <c r="A524" s="4" t="str">
        <f>'[1]Report Download'!A844</f>
        <v>29/11/2024</v>
      </c>
      <c r="B524" t="s">
        <v>13</v>
      </c>
      <c r="C524" s="5" t="str">
        <f>'[1]Report Download'!B844</f>
        <v>PAYPAL  TRAINLINE</v>
      </c>
      <c r="D524" s="6">
        <f>'[1]Report Download'!C844</f>
        <v>138.94</v>
      </c>
      <c r="E524" s="5" t="str">
        <f>'[1]Report Download'!E844</f>
        <v>PASSENGER RAILWAYS</v>
      </c>
      <c r="F524" t="str">
        <f>VLOOKUP('[1]Report Download'!D844,Merchcode,4)</f>
        <v>TRAVEL</v>
      </c>
    </row>
    <row r="525" spans="1:6" x14ac:dyDescent="0.35">
      <c r="A525" s="4" t="str">
        <f>'[1]Report Download'!A845</f>
        <v>29/11/2024</v>
      </c>
      <c r="B525" t="s">
        <v>9</v>
      </c>
      <c r="C525" s="5" t="str">
        <f>'[1]Report Download'!B845</f>
        <v>NATIONALFASD.ORG.UK</v>
      </c>
      <c r="D525" s="6">
        <f>'[1]Report Download'!C845</f>
        <v>47</v>
      </c>
      <c r="E525" s="5" t="str">
        <f>'[1]Report Download'!E845</f>
        <v>OTHER SERVICES (NOT ELSEWHERE CLASSIFIED)</v>
      </c>
      <c r="F525" t="str">
        <f>VLOOKUP('[1]Report Download'!D845,Merchcode,4)</f>
        <v>PROFESSIONAL SERVICES</v>
      </c>
    </row>
    <row r="526" spans="1:6" x14ac:dyDescent="0.35">
      <c r="A526" s="4" t="str">
        <f>'[1]Report Download'!A846</f>
        <v>29/11/2024</v>
      </c>
      <c r="B526" t="s">
        <v>57</v>
      </c>
      <c r="C526" s="5" t="str">
        <f>'[1]Report Download'!B846</f>
        <v>STRAND CONVENIENCE STO</v>
      </c>
      <c r="D526" s="6">
        <f>'[1]Report Download'!C846</f>
        <v>1.99</v>
      </c>
      <c r="E526" s="5" t="str">
        <f>'[1]Report Download'!E846</f>
        <v>GROCERY STORES, SUPERMARKETS</v>
      </c>
      <c r="F526" t="str">
        <f>VLOOKUP('[1]Report Download'!D846,Merchcode,4)</f>
        <v>GENERAL RETAIL AND WHOLESALE</v>
      </c>
    </row>
    <row r="527" spans="1:6" x14ac:dyDescent="0.35">
      <c r="A527" s="4" t="str">
        <f>'[1]Report Download'!A847</f>
        <v>29/11/2024</v>
      </c>
      <c r="B527" t="s">
        <v>57</v>
      </c>
      <c r="C527" s="5" t="str">
        <f>'[1]Report Download'!B847</f>
        <v>SQ  THE BIG GREEK FEED</v>
      </c>
      <c r="D527" s="6">
        <f>'[1]Report Download'!C847</f>
        <v>37</v>
      </c>
      <c r="E527" s="5" t="str">
        <f>'[1]Report Download'!E847</f>
        <v>FAST FOOD RESTAURANTS</v>
      </c>
      <c r="F527" t="str">
        <f>VLOOKUP('[1]Report Download'!D847,Merchcode,4)</f>
        <v>RESTAURANTS AND BARS</v>
      </c>
    </row>
    <row r="528" spans="1:6" x14ac:dyDescent="0.35">
      <c r="A528" s="4" t="str">
        <f>'[1]Report Download'!A848</f>
        <v>30/11/2024</v>
      </c>
      <c r="B528" t="s">
        <v>13</v>
      </c>
      <c r="C528" s="5" t="str">
        <f>'[1]Report Download'!B848</f>
        <v>TRAINLINE</v>
      </c>
      <c r="D528" s="6">
        <f>'[1]Report Download'!C848</f>
        <v>-36.799999999999997</v>
      </c>
      <c r="E528" s="5" t="str">
        <f>'[1]Report Download'!E848</f>
        <v>PASSENGER RAILWAYS</v>
      </c>
      <c r="F528" t="str">
        <f>VLOOKUP('[1]Report Download'!D848,Merchcode,4)</f>
        <v>TRAVEL</v>
      </c>
    </row>
    <row r="529" spans="1:6" x14ac:dyDescent="0.35">
      <c r="A529" s="4" t="str">
        <f>'[1]Report Download'!A849</f>
        <v>30/11/2024</v>
      </c>
      <c r="B529" t="s">
        <v>13</v>
      </c>
      <c r="C529" s="5" t="str">
        <f>'[1]Report Download'!B849</f>
        <v>TRAINLINE</v>
      </c>
      <c r="D529" s="6">
        <f>'[1]Report Download'!C849</f>
        <v>-78.099999999999994</v>
      </c>
      <c r="E529" s="5" t="str">
        <f>'[1]Report Download'!E849</f>
        <v>PASSENGER RAILWAYS</v>
      </c>
      <c r="F529" t="str">
        <f>VLOOKUP('[1]Report Download'!D849,Merchcode,4)</f>
        <v>TRAVEL</v>
      </c>
    </row>
    <row r="530" spans="1:6" x14ac:dyDescent="0.35">
      <c r="A530" s="4" t="str">
        <f>'[1]Report Download'!A850</f>
        <v>30/11/2024</v>
      </c>
      <c r="B530" t="s">
        <v>13</v>
      </c>
      <c r="C530" s="5" t="str">
        <f>'[1]Report Download'!B850</f>
        <v>PREMIER INN</v>
      </c>
      <c r="D530" s="6">
        <f>'[1]Report Download'!C850</f>
        <v>-226</v>
      </c>
      <c r="E530" s="5" t="str">
        <f>'[1]Report Download'!E850</f>
        <v>PREMIER INN</v>
      </c>
      <c r="F530" t="str">
        <f>VLOOKUP('[1]Report Download'!D850,Merchcode,4)</f>
        <v>HOTELS AND ACCOMMODATION</v>
      </c>
    </row>
    <row r="531" spans="1:6" x14ac:dyDescent="0.35">
      <c r="A531" s="4" t="str">
        <f>'[1]Report Download'!A851</f>
        <v>30/11/2024</v>
      </c>
      <c r="B531" t="s">
        <v>70</v>
      </c>
      <c r="C531" s="5" t="str">
        <f>'[1]Report Download'!B851</f>
        <v>DATACAMP INC.</v>
      </c>
      <c r="D531" s="6">
        <f>'[1]Report Download'!C851</f>
        <v>117.83</v>
      </c>
      <c r="E531" s="5" t="str">
        <f>'[1]Report Download'!E851</f>
        <v>COMP PROGRAMING,DATA PRCSNG,INTGRTD SYS DSGN SRVS</v>
      </c>
      <c r="F531" t="str">
        <f>VLOOKUP('[1]Report Download'!D851,Merchcode,4)</f>
        <v>COMPUTER EQUIPMENT &amp; SERVICES</v>
      </c>
    </row>
    <row r="532" spans="1:6" x14ac:dyDescent="0.35">
      <c r="A532" s="4" t="str">
        <f>'[1]Report Download'!A852</f>
        <v>30/11/2024</v>
      </c>
      <c r="B532" t="s">
        <v>57</v>
      </c>
      <c r="C532" s="5" t="str">
        <f>'[1]Report Download'!B852</f>
        <v>VAUGHANS</v>
      </c>
      <c r="D532" s="6">
        <f>'[1]Report Download'!C852</f>
        <v>32.9</v>
      </c>
      <c r="E532" s="5" t="str">
        <f>'[1]Report Download'!E852</f>
        <v>EATING PLACES, RESTAURANTS</v>
      </c>
      <c r="F532" t="str">
        <f>VLOOKUP('[1]Report Download'!D852,Merchcode,4)</f>
        <v>RESTAURANTS AND BARS</v>
      </c>
    </row>
    <row r="533" spans="1:6" x14ac:dyDescent="0.35">
      <c r="A533" s="4" t="str">
        <f>'[1]Report Download'!A853</f>
        <v>01/12/2024</v>
      </c>
      <c r="B533" t="s">
        <v>12</v>
      </c>
      <c r="C533" s="5" t="str">
        <f>'[1]Report Download'!B853</f>
        <v>PREMIER INN</v>
      </c>
      <c r="D533" s="6">
        <f>'[1]Report Download'!C853</f>
        <v>-135</v>
      </c>
      <c r="E533" s="5" t="str">
        <f>'[1]Report Download'!E853</f>
        <v>PREMIER INN</v>
      </c>
      <c r="F533" t="str">
        <f>VLOOKUP('[1]Report Download'!D853,Merchcode,4)</f>
        <v>HOTELS AND ACCOMMODATION</v>
      </c>
    </row>
    <row r="534" spans="1:6" x14ac:dyDescent="0.35">
      <c r="A534" s="4" t="str">
        <f>'[1]Report Download'!A854</f>
        <v>01/12/2024</v>
      </c>
      <c r="B534" t="s">
        <v>29</v>
      </c>
      <c r="C534" s="5" t="str">
        <f>'[1]Report Download'!B854</f>
        <v>FACEBK  YNJ2MECET2</v>
      </c>
      <c r="D534" s="6">
        <f>'[1]Report Download'!C854</f>
        <v>164.6</v>
      </c>
      <c r="E534" s="5" t="str">
        <f>'[1]Report Download'!E854</f>
        <v>ADVERTISING SERVICES</v>
      </c>
      <c r="F534" t="str">
        <f>VLOOKUP('[1]Report Download'!D854,Merchcode,4)</f>
        <v>PRINT AND ADVERTISING</v>
      </c>
    </row>
    <row r="535" spans="1:6" x14ac:dyDescent="0.35">
      <c r="A535" s="4" t="str">
        <f>'[1]Report Download'!A855</f>
        <v>02/12/2024</v>
      </c>
      <c r="B535" t="s">
        <v>80</v>
      </c>
      <c r="C535" s="5" t="str">
        <f>'[1]Report Download'!B855</f>
        <v>AMZNBUSINESS 4D5RZ3JM5</v>
      </c>
      <c r="D535" s="6">
        <f>'[1]Report Download'!C855</f>
        <v>75</v>
      </c>
      <c r="E535" s="5" t="str">
        <f>'[1]Report Download'!E855</f>
        <v>MISCELLANEOUS AND SPECIALTY RETAIL STORES</v>
      </c>
      <c r="F535" t="str">
        <f>VLOOKUP('[1]Report Download'!D855,Merchcode,4)</f>
        <v>GENERAL RETAIL AND WHOLESALE</v>
      </c>
    </row>
    <row r="536" spans="1:6" x14ac:dyDescent="0.35">
      <c r="A536" s="4" t="str">
        <f>'[1]Report Download'!A856</f>
        <v>02/12/2024</v>
      </c>
      <c r="B536" t="s">
        <v>48</v>
      </c>
      <c r="C536" s="5" t="str">
        <f>'[1]Report Download'!B856</f>
        <v>LYRECO UK LTD</v>
      </c>
      <c r="D536" s="6">
        <f>'[1]Report Download'!C856</f>
        <v>26.39</v>
      </c>
      <c r="E536" s="5" t="str">
        <f>'[1]Report Download'!E856</f>
        <v>OFFICE, SCHOOL SUPPLY, AND STATIONERY STORES</v>
      </c>
      <c r="F536" t="str">
        <f>VLOOKUP('[1]Report Download'!D856,Merchcode,4)</f>
        <v>OFFICE STATIONERY EQUIPMENT AND SUPPLIES</v>
      </c>
    </row>
    <row r="537" spans="1:6" x14ac:dyDescent="0.35">
      <c r="A537" s="4" t="str">
        <f>'[1]Report Download'!A857</f>
        <v>02/12/2024</v>
      </c>
      <c r="B537" t="s">
        <v>58</v>
      </c>
      <c r="C537" s="5" t="str">
        <f>'[1]Report Download'!B857</f>
        <v>TRAINLINE</v>
      </c>
      <c r="D537" s="6">
        <f>'[1]Report Download'!C857</f>
        <v>63.3</v>
      </c>
      <c r="E537" s="5" t="str">
        <f>'[1]Report Download'!E857</f>
        <v>PASSENGER RAILWAYS</v>
      </c>
      <c r="F537" t="str">
        <f>VLOOKUP('[1]Report Download'!D857,Merchcode,4)</f>
        <v>TRAVEL</v>
      </c>
    </row>
    <row r="538" spans="1:6" x14ac:dyDescent="0.35">
      <c r="A538" s="4" t="str">
        <f>'[1]Report Download'!A858</f>
        <v>02/12/2024</v>
      </c>
      <c r="B538" t="s">
        <v>16</v>
      </c>
      <c r="C538" s="5" t="str">
        <f>'[1]Report Download'!B858</f>
        <v>AMZNMKTPLACE 1X02H2XF5</v>
      </c>
      <c r="D538" s="6">
        <f>'[1]Report Download'!C858</f>
        <v>6.79</v>
      </c>
      <c r="E538" s="5" t="str">
        <f>'[1]Report Download'!E858</f>
        <v>MISCELLANEOUS AND SPECIALTY RETAIL STORES</v>
      </c>
      <c r="F538" t="str">
        <f>VLOOKUP('[1]Report Download'!D858,Merchcode,4)</f>
        <v>GENERAL RETAIL AND WHOLESALE</v>
      </c>
    </row>
    <row r="539" spans="1:6" x14ac:dyDescent="0.35">
      <c r="A539" s="4" t="str">
        <f>'[1]Report Download'!A859</f>
        <v>02/12/2024</v>
      </c>
      <c r="B539" t="s">
        <v>55</v>
      </c>
      <c r="C539" s="5" t="str">
        <f>'[1]Report Download'!B859</f>
        <v>AMAZON  2C9X649Z5</v>
      </c>
      <c r="D539" s="6">
        <f>'[1]Report Download'!C859</f>
        <v>38.99</v>
      </c>
      <c r="E539" s="5" t="str">
        <f>'[1]Report Download'!E859</f>
        <v>MISCELLANEOUS GENERAL MERCHANDISE</v>
      </c>
      <c r="F539" t="str">
        <f>VLOOKUP('[1]Report Download'!D859,Merchcode,4)</f>
        <v>GENERAL RETAIL AND WHOLESALE</v>
      </c>
    </row>
    <row r="540" spans="1:6" x14ac:dyDescent="0.35">
      <c r="A540" s="4" t="str">
        <f>'[1]Report Download'!A860</f>
        <v>02/12/2024</v>
      </c>
      <c r="B540" t="s">
        <v>40</v>
      </c>
      <c r="C540" s="5" t="str">
        <f>'[1]Report Download'!B860</f>
        <v>AMZNMKTPLACE YD6L08PU5</v>
      </c>
      <c r="D540" s="6">
        <f>'[1]Report Download'!C860</f>
        <v>13.99</v>
      </c>
      <c r="E540" s="5" t="str">
        <f>'[1]Report Download'!E860</f>
        <v>MISCELLANEOUS AND SPECIALTY RETAIL STORES</v>
      </c>
      <c r="F540" t="str">
        <f>VLOOKUP('[1]Report Download'!D860,Merchcode,4)</f>
        <v>GENERAL RETAIL AND WHOLESALE</v>
      </c>
    </row>
    <row r="541" spans="1:6" x14ac:dyDescent="0.35">
      <c r="A541" s="4" t="str">
        <f>'[1]Report Download'!A863</f>
        <v>02/12/2024</v>
      </c>
      <c r="B541" t="s">
        <v>16</v>
      </c>
      <c r="C541" s="5" t="str">
        <f>'[1]Report Download'!B863</f>
        <v>AMAZON  SA0S13685</v>
      </c>
      <c r="D541" s="6">
        <f>'[1]Report Download'!C863</f>
        <v>5.49</v>
      </c>
      <c r="E541" s="5" t="str">
        <f>'[1]Report Download'!E863</f>
        <v>MISCELLANEOUS GENERAL MERCHANDISE</v>
      </c>
      <c r="F541" t="str">
        <f>VLOOKUP('[1]Report Download'!D863,Merchcode,4)</f>
        <v>GENERAL RETAIL AND WHOLESALE</v>
      </c>
    </row>
    <row r="542" spans="1:6" x14ac:dyDescent="0.35">
      <c r="A542" s="4" t="str">
        <f>'[1]Report Download'!A864</f>
        <v>02/12/2024</v>
      </c>
      <c r="B542" t="s">
        <v>16</v>
      </c>
      <c r="C542" s="5" t="str">
        <f>'[1]Report Download'!B864</f>
        <v>AMAZON  EJ66D9EV5</v>
      </c>
      <c r="D542" s="6">
        <f>'[1]Report Download'!C864</f>
        <v>2.98</v>
      </c>
      <c r="E542" s="5" t="str">
        <f>'[1]Report Download'!E864</f>
        <v>MISCELLANEOUS GENERAL MERCHANDISE</v>
      </c>
      <c r="F542" t="str">
        <f>VLOOKUP('[1]Report Download'!D864,Merchcode,4)</f>
        <v>GENERAL RETAIL AND WHOLESALE</v>
      </c>
    </row>
    <row r="543" spans="1:6" x14ac:dyDescent="0.35">
      <c r="A543" s="4" t="str">
        <f>'[1]Report Download'!A865</f>
        <v>02/12/2024</v>
      </c>
      <c r="B543" t="s">
        <v>81</v>
      </c>
      <c r="C543" s="5" t="str">
        <f>'[1]Report Download'!B865</f>
        <v>AMZNBUSINESS RX7NB3F85</v>
      </c>
      <c r="D543" s="6">
        <f>'[1]Report Download'!C865</f>
        <v>19.899999999999999</v>
      </c>
      <c r="E543" s="5" t="str">
        <f>'[1]Report Download'!E865</f>
        <v>MISCELLANEOUS AND SPECIALTY RETAIL STORES</v>
      </c>
      <c r="F543" t="str">
        <f>VLOOKUP('[1]Report Download'!D865,Merchcode,4)</f>
        <v>GENERAL RETAIL AND WHOLESALE</v>
      </c>
    </row>
    <row r="544" spans="1:6" x14ac:dyDescent="0.35">
      <c r="A544" s="4" t="str">
        <f>'[1]Report Download'!A866</f>
        <v>02/12/2024</v>
      </c>
      <c r="B544" t="s">
        <v>16</v>
      </c>
      <c r="C544" s="5" t="str">
        <f>'[1]Report Download'!B866</f>
        <v>AMZNMKTPLACE YS40N6GE5</v>
      </c>
      <c r="D544" s="6">
        <f>'[1]Report Download'!C866</f>
        <v>6.99</v>
      </c>
      <c r="E544" s="5" t="str">
        <f>'[1]Report Download'!E866</f>
        <v>MISCELLANEOUS AND SPECIALTY RETAIL STORES</v>
      </c>
      <c r="F544" t="str">
        <f>VLOOKUP('[1]Report Download'!D866,Merchcode,4)</f>
        <v>GENERAL RETAIL AND WHOLESALE</v>
      </c>
    </row>
    <row r="545" spans="1:6" x14ac:dyDescent="0.35">
      <c r="A545" s="4" t="str">
        <f>'[1]Report Download'!A867</f>
        <v>02/12/2024</v>
      </c>
      <c r="B545" t="s">
        <v>16</v>
      </c>
      <c r="C545" s="5" t="str">
        <f>'[1]Report Download'!B867</f>
        <v>AMZNMKTPLACE ZM0IR2XO5</v>
      </c>
      <c r="D545" s="6">
        <f>'[1]Report Download'!C867</f>
        <v>15.98</v>
      </c>
      <c r="E545" s="5" t="str">
        <f>'[1]Report Download'!E867</f>
        <v>MISCELLANEOUS AND SPECIALTY RETAIL STORES</v>
      </c>
      <c r="F545" t="str">
        <f>VLOOKUP('[1]Report Download'!D867,Merchcode,4)</f>
        <v>GENERAL RETAIL AND WHOLESALE</v>
      </c>
    </row>
    <row r="546" spans="1:6" x14ac:dyDescent="0.35">
      <c r="A546" s="4" t="str">
        <f>'[1]Report Download'!A868</f>
        <v>02/12/2024</v>
      </c>
      <c r="B546" t="s">
        <v>81</v>
      </c>
      <c r="C546" s="5" t="str">
        <f>'[1]Report Download'!B868</f>
        <v>AMZNBUSINESS LT2AR8H45</v>
      </c>
      <c r="D546" s="6">
        <f>'[1]Report Download'!C868</f>
        <v>23.89</v>
      </c>
      <c r="E546" s="5" t="str">
        <f>'[1]Report Download'!E868</f>
        <v>MISCELLANEOUS AND SPECIALTY RETAIL STORES</v>
      </c>
      <c r="F546" t="str">
        <f>VLOOKUP('[1]Report Download'!D868,Merchcode,4)</f>
        <v>GENERAL RETAIL AND WHOLESALE</v>
      </c>
    </row>
    <row r="547" spans="1:6" x14ac:dyDescent="0.35">
      <c r="A547" s="4" t="str">
        <f>'[1]Report Download'!A869</f>
        <v>02/12/2024</v>
      </c>
      <c r="B547" t="s">
        <v>82</v>
      </c>
      <c r="C547" s="5" t="str">
        <f>'[1]Report Download'!B869</f>
        <v>B&amp;Q MARKETPLACE</v>
      </c>
      <c r="D547" s="6">
        <f>'[1]Report Download'!C869</f>
        <v>714.31</v>
      </c>
      <c r="E547" s="5" t="str">
        <f>'[1]Report Download'!E869</f>
        <v>BUILDING MATERIALS, LUMBER STORES</v>
      </c>
      <c r="F547" t="str">
        <f>VLOOKUP('[1]Report Download'!D869,Merchcode,4)</f>
        <v>BUILDING MATERIALS</v>
      </c>
    </row>
    <row r="548" spans="1:6" x14ac:dyDescent="0.35">
      <c r="A548" s="4" t="str">
        <f>'[1]Report Download'!A872</f>
        <v>02/12/2024</v>
      </c>
      <c r="B548" t="s">
        <v>16</v>
      </c>
      <c r="C548" s="5" t="str">
        <f>'[1]Report Download'!B872</f>
        <v>AMAZON  DA8ES5AX5</v>
      </c>
      <c r="D548" s="6">
        <f>'[1]Report Download'!C872</f>
        <v>13.19</v>
      </c>
      <c r="E548" s="5" t="str">
        <f>'[1]Report Download'!E872</f>
        <v>MISCELLANEOUS GENERAL MERCHANDISE</v>
      </c>
      <c r="F548" t="str">
        <f>VLOOKUP('[1]Report Download'!D872,Merchcode,4)</f>
        <v>GENERAL RETAIL AND WHOLESALE</v>
      </c>
    </row>
    <row r="549" spans="1:6" x14ac:dyDescent="0.35">
      <c r="A549" s="4" t="str">
        <f>'[1]Report Download'!A875</f>
        <v>02/12/2024</v>
      </c>
      <c r="B549" s="5" t="s">
        <v>83</v>
      </c>
      <c r="C549" s="5" t="str">
        <f>'[1]Report Download'!B875</f>
        <v>WWW.GWR.COM</v>
      </c>
      <c r="D549" s="6">
        <f>'[1]Report Download'!C875</f>
        <v>299</v>
      </c>
      <c r="E549" s="5" t="str">
        <f>'[1]Report Download'!E875</f>
        <v>PASSENGER RAILWAYS</v>
      </c>
      <c r="F549" t="str">
        <f>VLOOKUP('[1]Report Download'!D875,Merchcode,4)</f>
        <v>TRAVEL</v>
      </c>
    </row>
    <row r="550" spans="1:6" x14ac:dyDescent="0.35">
      <c r="A550" s="4" t="str">
        <f>'[1]Report Download'!A876</f>
        <v>02/12/2024</v>
      </c>
      <c r="B550" s="5" t="s">
        <v>83</v>
      </c>
      <c r="C550" s="5" t="str">
        <f>'[1]Report Download'!B876</f>
        <v>WWW.GWR.COM</v>
      </c>
      <c r="D550" s="6">
        <f>'[1]Report Download'!C876</f>
        <v>299</v>
      </c>
      <c r="E550" s="5" t="str">
        <f>'[1]Report Download'!E876</f>
        <v>PASSENGER RAILWAYS</v>
      </c>
      <c r="F550" t="str">
        <f>VLOOKUP('[1]Report Download'!D876,Merchcode,4)</f>
        <v>TRAVEL</v>
      </c>
    </row>
    <row r="551" spans="1:6" x14ac:dyDescent="0.35">
      <c r="A551" s="4" t="str">
        <f>'[1]Report Download'!A877</f>
        <v>02/12/2024</v>
      </c>
      <c r="B551" t="s">
        <v>84</v>
      </c>
      <c r="C551" s="5" t="str">
        <f>'[1]Report Download'!B877</f>
        <v>SCREWFIX DIRECT</v>
      </c>
      <c r="D551" s="6">
        <f>'[1]Report Download'!C877</f>
        <v>52.99</v>
      </c>
      <c r="E551" s="5" t="str">
        <f>'[1]Report Download'!E877</f>
        <v>BUILDING MATERIALS, LUMBER STORES</v>
      </c>
      <c r="F551" t="str">
        <f>VLOOKUP('[1]Report Download'!D877,Merchcode,4)</f>
        <v>BUILDING MATERIALS</v>
      </c>
    </row>
    <row r="552" spans="1:6" x14ac:dyDescent="0.35">
      <c r="A552" s="4" t="str">
        <f>'[1]Report Download'!A880</f>
        <v>02/12/2024</v>
      </c>
      <c r="B552" t="s">
        <v>82</v>
      </c>
      <c r="C552" s="5" t="str">
        <f>'[1]Report Download'!B880</f>
        <v>IKEA LTD SHOP ONLINE</v>
      </c>
      <c r="D552" s="6">
        <f>'[1]Report Download'!C880</f>
        <v>320</v>
      </c>
      <c r="E552" s="5" t="str">
        <f>'[1]Report Download'!E880</f>
        <v>EQUIP, FURNITURE, HOME FURNSHNGS STRS (EXCPT APPL)</v>
      </c>
      <c r="F552" t="str">
        <f>VLOOKUP('[1]Report Download'!D880,Merchcode,4)</f>
        <v>GENERAL RETAIL AND WHOLESALE</v>
      </c>
    </row>
    <row r="553" spans="1:6" x14ac:dyDescent="0.35">
      <c r="A553" s="4" t="str">
        <f>'[1]Report Download'!A887</f>
        <v>03/12/2024</v>
      </c>
      <c r="B553" t="s">
        <v>13</v>
      </c>
      <c r="C553" s="5" t="str">
        <f>'[1]Report Download'!B887</f>
        <v>AMAZON  TP0DL9MA4</v>
      </c>
      <c r="D553" s="6">
        <f>'[1]Report Download'!C887</f>
        <v>-16.95</v>
      </c>
      <c r="E553" s="5" t="str">
        <f>'[1]Report Download'!E887</f>
        <v>MISCELLANEOUS GENERAL MERCHANDISE</v>
      </c>
      <c r="F553" t="str">
        <f>VLOOKUP('[1]Report Download'!D887,Merchcode,4)</f>
        <v>GENERAL RETAIL AND WHOLESALE</v>
      </c>
    </row>
    <row r="554" spans="1:6" x14ac:dyDescent="0.35">
      <c r="A554" s="4" t="str">
        <f>'[1]Report Download'!A888</f>
        <v>03/12/2024</v>
      </c>
      <c r="B554" t="s">
        <v>13</v>
      </c>
      <c r="C554" s="5" t="str">
        <f>'[1]Report Download'!B888</f>
        <v>AMAZON  TP1DE2KK4</v>
      </c>
      <c r="D554" s="6">
        <f>'[1]Report Download'!C888</f>
        <v>-59.99</v>
      </c>
      <c r="E554" s="5" t="str">
        <f>'[1]Report Download'!E888</f>
        <v>MISCELLANEOUS GENERAL MERCHANDISE</v>
      </c>
      <c r="F554" t="str">
        <f>VLOOKUP('[1]Report Download'!D888,Merchcode,4)</f>
        <v>GENERAL RETAIL AND WHOLESALE</v>
      </c>
    </row>
    <row r="555" spans="1:6" x14ac:dyDescent="0.35">
      <c r="A555" s="4" t="str">
        <f>'[1]Report Download'!A889</f>
        <v>03/12/2024</v>
      </c>
      <c r="B555" t="s">
        <v>13</v>
      </c>
      <c r="C555" s="5" t="str">
        <f>'[1]Report Download'!B889</f>
        <v>AMAZON  TP8QU3RL4</v>
      </c>
      <c r="D555" s="6">
        <f>'[1]Report Download'!C889</f>
        <v>-39.979999999999997</v>
      </c>
      <c r="E555" s="5" t="str">
        <f>'[1]Report Download'!E889</f>
        <v>MISCELLANEOUS GENERAL MERCHANDISE</v>
      </c>
      <c r="F555" t="str">
        <f>VLOOKUP('[1]Report Download'!D889,Merchcode,4)</f>
        <v>GENERAL RETAIL AND WHOLESALE</v>
      </c>
    </row>
    <row r="556" spans="1:6" x14ac:dyDescent="0.35">
      <c r="A556" s="4" t="str">
        <f>'[1]Report Download'!A891</f>
        <v>03/12/2024</v>
      </c>
      <c r="B556" t="s">
        <v>55</v>
      </c>
      <c r="C556" s="5" t="str">
        <f>'[1]Report Download'!B891</f>
        <v>AMAZON  M53S547J5</v>
      </c>
      <c r="D556" s="6">
        <f>'[1]Report Download'!C891</f>
        <v>88.7</v>
      </c>
      <c r="E556" s="5" t="str">
        <f>'[1]Report Download'!E891</f>
        <v>MISCELLANEOUS GENERAL MERCHANDISE</v>
      </c>
      <c r="F556" t="str">
        <f>VLOOKUP('[1]Report Download'!D891,Merchcode,4)</f>
        <v>GENERAL RETAIL AND WHOLESALE</v>
      </c>
    </row>
    <row r="557" spans="1:6" x14ac:dyDescent="0.35">
      <c r="A557" s="4" t="str">
        <f>'[1]Report Download'!A892</f>
        <v>03/12/2024</v>
      </c>
      <c r="B557" t="s">
        <v>10</v>
      </c>
      <c r="C557" s="5" t="str">
        <f>'[1]Report Download'!B892</f>
        <v>IBIS BRIDGWATER</v>
      </c>
      <c r="D557" s="6">
        <f>'[1]Report Download'!C892</f>
        <v>75.5</v>
      </c>
      <c r="E557" s="5" t="str">
        <f>'[1]Report Download'!E892</f>
        <v>LODGING-HOTELS,MOTELS,RESORTS-NOT CLASSIFIED</v>
      </c>
      <c r="F557" t="str">
        <f>VLOOKUP('[1]Report Download'!D892,Merchcode,4)</f>
        <v>HOTELS AND ACCOMMODATION</v>
      </c>
    </row>
    <row r="558" spans="1:6" x14ac:dyDescent="0.35">
      <c r="A558" s="4" t="str">
        <f>'[1]Report Download'!A893</f>
        <v>03/12/2024</v>
      </c>
      <c r="B558" t="s">
        <v>12</v>
      </c>
      <c r="C558" s="5" t="str">
        <f>'[1]Report Download'!B893</f>
        <v>TRAINLINE</v>
      </c>
      <c r="D558" s="6">
        <f>'[1]Report Download'!C893</f>
        <v>11.69</v>
      </c>
      <c r="E558" s="5" t="str">
        <f>'[1]Report Download'!E893</f>
        <v>PASSENGER RAILWAYS</v>
      </c>
      <c r="F558" t="str">
        <f>VLOOKUP('[1]Report Download'!D893,Merchcode,4)</f>
        <v>TRAVEL</v>
      </c>
    </row>
    <row r="559" spans="1:6" x14ac:dyDescent="0.35">
      <c r="A559" s="4" t="str">
        <f>'[1]Report Download'!A894</f>
        <v>03/12/2024</v>
      </c>
      <c r="B559" t="s">
        <v>45</v>
      </c>
      <c r="C559" s="5" t="str">
        <f>'[1]Report Download'!B894</f>
        <v>BARRIERS DIRECT</v>
      </c>
      <c r="D559" s="6">
        <f>'[1]Report Download'!C894</f>
        <v>1926.29</v>
      </c>
      <c r="E559" s="5" t="str">
        <f>'[1]Report Download'!E894</f>
        <v>MISCELLANEOUS GENERAL MERCHANDISE</v>
      </c>
      <c r="F559" t="str">
        <f>VLOOKUP('[1]Report Download'!D894,Merchcode,4)</f>
        <v>GENERAL RETAIL AND WHOLESALE</v>
      </c>
    </row>
    <row r="560" spans="1:6" x14ac:dyDescent="0.35">
      <c r="A560" s="4" t="str">
        <f>'[1]Report Download'!A895</f>
        <v>03/12/2024</v>
      </c>
      <c r="B560" t="s">
        <v>45</v>
      </c>
      <c r="C560" s="5" t="str">
        <f>'[1]Report Download'!B895</f>
        <v>RS COMPONENTS</v>
      </c>
      <c r="D560" s="6">
        <f>'[1]Report Download'!C895</f>
        <v>321.24</v>
      </c>
      <c r="E560" s="5" t="str">
        <f>'[1]Report Download'!E895</f>
        <v>ELECTRICAL PARTS AND EQUIPMENT</v>
      </c>
      <c r="F560" t="str">
        <f>VLOOKUP('[1]Report Download'!D895,Merchcode,4)</f>
        <v>BUILDING MATERIALS</v>
      </c>
    </row>
    <row r="561" spans="1:6" x14ac:dyDescent="0.35">
      <c r="A561" s="4" t="str">
        <f>'[1]Report Download'!A896</f>
        <v>03/12/2024</v>
      </c>
      <c r="B561" t="s">
        <v>12</v>
      </c>
      <c r="C561" s="5" t="str">
        <f>'[1]Report Download'!B896</f>
        <v>TRAINLINE</v>
      </c>
      <c r="D561" s="6">
        <f>'[1]Report Download'!C896</f>
        <v>17.29</v>
      </c>
      <c r="E561" s="5" t="str">
        <f>'[1]Report Download'!E896</f>
        <v>PASSENGER RAILWAYS</v>
      </c>
      <c r="F561" t="str">
        <f>VLOOKUP('[1]Report Download'!D896,Merchcode,4)</f>
        <v>TRAVEL</v>
      </c>
    </row>
    <row r="562" spans="1:6" x14ac:dyDescent="0.35">
      <c r="A562" s="4" t="str">
        <f>'[1]Report Download'!A897</f>
        <v>03/12/2024</v>
      </c>
      <c r="B562" t="s">
        <v>22</v>
      </c>
      <c r="C562" s="5" t="str">
        <f>'[1]Report Download'!B897</f>
        <v>AMZNMKTPLACE CF2O88G25</v>
      </c>
      <c r="D562" s="6">
        <f>'[1]Report Download'!C897</f>
        <v>24.99</v>
      </c>
      <c r="E562" s="5" t="str">
        <f>'[1]Report Download'!E897</f>
        <v>MISCELLANEOUS AND SPECIALTY RETAIL STORES</v>
      </c>
      <c r="F562" t="str">
        <f>VLOOKUP('[1]Report Download'!D897,Merchcode,4)</f>
        <v>GENERAL RETAIL AND WHOLESALE</v>
      </c>
    </row>
    <row r="563" spans="1:6" x14ac:dyDescent="0.35">
      <c r="A563" s="4" t="str">
        <f>'[1]Report Download'!A898</f>
        <v>03/12/2024</v>
      </c>
      <c r="B563" t="s">
        <v>22</v>
      </c>
      <c r="C563" s="5" t="str">
        <f>'[1]Report Download'!B898</f>
        <v>AMZNMKTPLACE XD9583EO5</v>
      </c>
      <c r="D563" s="6">
        <f>'[1]Report Download'!C898</f>
        <v>29.95</v>
      </c>
      <c r="E563" s="5" t="str">
        <f>'[1]Report Download'!E898</f>
        <v>MISCELLANEOUS AND SPECIALTY RETAIL STORES</v>
      </c>
      <c r="F563" t="str">
        <f>VLOOKUP('[1]Report Download'!D898,Merchcode,4)</f>
        <v>GENERAL RETAIL AND WHOLESALE</v>
      </c>
    </row>
    <row r="564" spans="1:6" x14ac:dyDescent="0.35">
      <c r="A564" s="4" t="str">
        <f>'[1]Report Download'!A899</f>
        <v>03/12/2024</v>
      </c>
      <c r="B564" t="s">
        <v>55</v>
      </c>
      <c r="C564" s="5" t="str">
        <f>'[1]Report Download'!B899</f>
        <v>AMAZON  KF23F76X5</v>
      </c>
      <c r="D564" s="6">
        <f>'[1]Report Download'!C899</f>
        <v>32.99</v>
      </c>
      <c r="E564" s="5" t="str">
        <f>'[1]Report Download'!E899</f>
        <v>MISCELLANEOUS GENERAL MERCHANDISE</v>
      </c>
      <c r="F564" t="str">
        <f>VLOOKUP('[1]Report Download'!D899,Merchcode,4)</f>
        <v>GENERAL RETAIL AND WHOLESALE</v>
      </c>
    </row>
    <row r="565" spans="1:6" x14ac:dyDescent="0.35">
      <c r="A565" s="4" t="str">
        <f>'[1]Report Download'!A900</f>
        <v>03/12/2024</v>
      </c>
      <c r="B565" t="s">
        <v>55</v>
      </c>
      <c r="C565" s="5" t="str">
        <f>'[1]Report Download'!B900</f>
        <v>AMAZON  JJ1GQ4QI5</v>
      </c>
      <c r="D565" s="6">
        <f>'[1]Report Download'!C900</f>
        <v>13.97</v>
      </c>
      <c r="E565" s="5" t="str">
        <f>'[1]Report Download'!E900</f>
        <v>MISCELLANEOUS GENERAL MERCHANDISE</v>
      </c>
      <c r="F565" t="str">
        <f>VLOOKUP('[1]Report Download'!D900,Merchcode,4)</f>
        <v>GENERAL RETAIL AND WHOLESALE</v>
      </c>
    </row>
    <row r="566" spans="1:6" x14ac:dyDescent="0.35">
      <c r="A566" s="4" t="str">
        <f>'[1]Report Download'!A901</f>
        <v>03/12/2024</v>
      </c>
      <c r="B566" t="s">
        <v>22</v>
      </c>
      <c r="C566" s="5" t="str">
        <f>'[1]Report Download'!B901</f>
        <v>AMZNMKTPLACE BP6K09CA5</v>
      </c>
      <c r="D566" s="6">
        <f>'[1]Report Download'!C901</f>
        <v>27.9</v>
      </c>
      <c r="E566" s="5" t="str">
        <f>'[1]Report Download'!E901</f>
        <v>MISCELLANEOUS AND SPECIALTY RETAIL STORES</v>
      </c>
      <c r="F566" t="str">
        <f>VLOOKUP('[1]Report Download'!D901,Merchcode,4)</f>
        <v>GENERAL RETAIL AND WHOLESALE</v>
      </c>
    </row>
    <row r="567" spans="1:6" x14ac:dyDescent="0.35">
      <c r="A567" s="4" t="str">
        <f>'[1]Report Download'!A902</f>
        <v>03/12/2024</v>
      </c>
      <c r="B567" t="s">
        <v>45</v>
      </c>
      <c r="C567" s="5" t="str">
        <f>'[1]Report Download'!B902</f>
        <v>THE WESTGATE</v>
      </c>
      <c r="D567" s="6">
        <f>'[1]Report Download'!C902</f>
        <v>65</v>
      </c>
      <c r="E567" s="5" t="str">
        <f>'[1]Report Download'!E902</f>
        <v>LODGING-HOTELS,MOTELS,RESORTS-NOT CLASSIFIED</v>
      </c>
      <c r="F567" t="str">
        <f>VLOOKUP('[1]Report Download'!D902,Merchcode,4)</f>
        <v>HOTELS AND ACCOMMODATION</v>
      </c>
    </row>
    <row r="568" spans="1:6" x14ac:dyDescent="0.35">
      <c r="A568" s="4" t="str">
        <f>'[1]Report Download'!A903</f>
        <v>03/12/2024</v>
      </c>
      <c r="B568" t="s">
        <v>12</v>
      </c>
      <c r="C568" s="5" t="str">
        <f>'[1]Report Download'!B903</f>
        <v>BOOKING.COM</v>
      </c>
      <c r="D568" s="6">
        <f>'[1]Report Download'!C903</f>
        <v>200</v>
      </c>
      <c r="E568" s="5" t="str">
        <f>'[1]Report Download'!E903</f>
        <v>TRAVEL AGENCIES AND TOUR OPERATORS</v>
      </c>
      <c r="F568" t="str">
        <f>VLOOKUP('[1]Report Download'!D903,Merchcode,4)</f>
        <v>TRAVEL</v>
      </c>
    </row>
    <row r="569" spans="1:6" x14ac:dyDescent="0.35">
      <c r="A569" s="4" t="str">
        <f>'[1]Report Download'!A904</f>
        <v>03/12/2024</v>
      </c>
      <c r="B569" t="s">
        <v>12</v>
      </c>
      <c r="C569" s="5" t="str">
        <f>'[1]Report Download'!B904</f>
        <v>HOTEL AT BOOKING.COM</v>
      </c>
      <c r="D569" s="6">
        <f>'[1]Report Download'!C904</f>
        <v>240</v>
      </c>
      <c r="E569" s="5" t="str">
        <f>'[1]Report Download'!E904</f>
        <v>TRAVEL AGENCIES AND TOUR OPERATORS</v>
      </c>
      <c r="F569" t="str">
        <f>VLOOKUP('[1]Report Download'!D904,Merchcode,4)</f>
        <v>TRAVEL</v>
      </c>
    </row>
    <row r="570" spans="1:6" x14ac:dyDescent="0.35">
      <c r="A570" s="4" t="str">
        <f>'[1]Report Download'!A905</f>
        <v>03/12/2024</v>
      </c>
      <c r="B570" t="s">
        <v>13</v>
      </c>
      <c r="C570" s="5" t="str">
        <f>'[1]Report Download'!B905</f>
        <v>WONDERLAND PLAY NEWTON</v>
      </c>
      <c r="D570" s="6">
        <f>'[1]Report Download'!C905</f>
        <v>9.5</v>
      </c>
      <c r="E570" s="5" t="str">
        <f>'[1]Report Download'!E905</f>
        <v>RECREATION SERVICES (NOT ELSEWHERE CLASSIFIED)</v>
      </c>
      <c r="F570" t="str">
        <f>VLOOKUP('[1]Report Download'!D905,Merchcode,4)</f>
        <v>LEISURE ACTIVITIES</v>
      </c>
    </row>
    <row r="571" spans="1:6" x14ac:dyDescent="0.35">
      <c r="A571" s="4" t="str">
        <f>'[1]Report Download'!A906</f>
        <v>03/12/2024</v>
      </c>
      <c r="B571" t="s">
        <v>9</v>
      </c>
      <c r="C571" s="5" t="str">
        <f>'[1]Report Download'!B906</f>
        <v>TRAINLINE</v>
      </c>
      <c r="D571" s="6">
        <f>'[1]Report Download'!C906</f>
        <v>34.39</v>
      </c>
      <c r="E571" s="5" t="str">
        <f>'[1]Report Download'!E906</f>
        <v>PASSENGER RAILWAYS</v>
      </c>
      <c r="F571" t="str">
        <f>VLOOKUP('[1]Report Download'!D906,Merchcode,4)</f>
        <v>TRAVEL</v>
      </c>
    </row>
    <row r="572" spans="1:6" x14ac:dyDescent="0.35">
      <c r="A572" s="4" t="str">
        <f>'[1]Report Download'!A907</f>
        <v>03/12/2024</v>
      </c>
      <c r="B572" t="s">
        <v>49</v>
      </c>
      <c r="C572" s="5" t="str">
        <f>'[1]Report Download'!B907</f>
        <v>FIND A WILL</v>
      </c>
      <c r="D572" s="6">
        <f>'[1]Report Download'!C907</f>
        <v>1.5</v>
      </c>
      <c r="E572" s="5" t="str">
        <f>'[1]Report Download'!E907</f>
        <v>PROFESSIONAL SERVICES-NOT ELSEWHERE CLASSIFIED</v>
      </c>
      <c r="F572" t="str">
        <f>VLOOKUP('[1]Report Download'!D907,Merchcode,4)</f>
        <v>PROFESSIONAL SERVICES</v>
      </c>
    </row>
    <row r="573" spans="1:6" x14ac:dyDescent="0.35">
      <c r="A573" s="4" t="str">
        <f>'[1]Report Download'!A908</f>
        <v>03/12/2024</v>
      </c>
      <c r="B573" t="s">
        <v>12</v>
      </c>
      <c r="C573" s="5" t="str">
        <f>'[1]Report Download'!B908</f>
        <v>VIVO</v>
      </c>
      <c r="D573" s="6">
        <f>'[1]Report Download'!C908</f>
        <v>300</v>
      </c>
      <c r="E573" s="5" t="str">
        <f>'[1]Report Download'!E908</f>
        <v>EATING PLACES, RESTAURANTS</v>
      </c>
      <c r="F573" t="str">
        <f>VLOOKUP('[1]Report Download'!D908,Merchcode,4)</f>
        <v>RESTAURANTS AND BARS</v>
      </c>
    </row>
    <row r="574" spans="1:6" x14ac:dyDescent="0.35">
      <c r="A574" s="4" t="str">
        <f>'[1]Report Download'!A909</f>
        <v>03/12/2024</v>
      </c>
      <c r="B574" t="s">
        <v>12</v>
      </c>
      <c r="C574" s="5" t="str">
        <f>'[1]Report Download'!B909</f>
        <v>TRAVELODGE</v>
      </c>
      <c r="D574" s="6">
        <f>'[1]Report Download'!C909</f>
        <v>239.98</v>
      </c>
      <c r="E574" s="5" t="str">
        <f>'[1]Report Download'!E909</f>
        <v>TRAVELODGE</v>
      </c>
      <c r="F574" t="str">
        <f>VLOOKUP('[1]Report Download'!D909,Merchcode,4)</f>
        <v>HOTELS AND ACCOMMODATION</v>
      </c>
    </row>
    <row r="575" spans="1:6" x14ac:dyDescent="0.35">
      <c r="A575" s="4" t="str">
        <f>'[1]Report Download'!A910</f>
        <v>03/12/2024</v>
      </c>
      <c r="B575" t="s">
        <v>12</v>
      </c>
      <c r="C575" s="5" t="str">
        <f>'[1]Report Download'!B910</f>
        <v>TRAVELODGE</v>
      </c>
      <c r="D575" s="6">
        <f>'[1]Report Download'!C910</f>
        <v>355.96</v>
      </c>
      <c r="E575" s="5" t="str">
        <f>'[1]Report Download'!E910</f>
        <v>TRAVELODGE</v>
      </c>
      <c r="F575" t="str">
        <f>VLOOKUP('[1]Report Download'!D910,Merchcode,4)</f>
        <v>HOTELS AND ACCOMMODATION</v>
      </c>
    </row>
    <row r="576" spans="1:6" x14ac:dyDescent="0.35">
      <c r="A576" s="4" t="str">
        <f>'[1]Report Download'!A911</f>
        <v>03/12/2024</v>
      </c>
      <c r="B576" t="s">
        <v>12</v>
      </c>
      <c r="C576" s="5" t="str">
        <f>'[1]Report Download'!B911</f>
        <v>TRAINLINE</v>
      </c>
      <c r="D576" s="6">
        <f>'[1]Report Download'!C911</f>
        <v>10.89</v>
      </c>
      <c r="E576" s="5" t="str">
        <f>'[1]Report Download'!E911</f>
        <v>PASSENGER RAILWAYS</v>
      </c>
      <c r="F576" t="str">
        <f>VLOOKUP('[1]Report Download'!D911,Merchcode,4)</f>
        <v>TRAVEL</v>
      </c>
    </row>
    <row r="577" spans="1:6" x14ac:dyDescent="0.35">
      <c r="A577" s="4" t="str">
        <f>'[1]Report Download'!A912</f>
        <v>03/12/2024</v>
      </c>
      <c r="B577" t="s">
        <v>66</v>
      </c>
      <c r="C577" s="5" t="str">
        <f>'[1]Report Download'!B912</f>
        <v>AMZNMKTPLACE B85BJ6SO5</v>
      </c>
      <c r="D577" s="6">
        <f>'[1]Report Download'!C912</f>
        <v>33.979999999999997</v>
      </c>
      <c r="E577" s="5" t="str">
        <f>'[1]Report Download'!E912</f>
        <v>MISCELLANEOUS AND SPECIALTY RETAIL STORES</v>
      </c>
      <c r="F577" t="str">
        <f>VLOOKUP('[1]Report Download'!D912,Merchcode,4)</f>
        <v>GENERAL RETAIL AND WHOLESALE</v>
      </c>
    </row>
    <row r="578" spans="1:6" x14ac:dyDescent="0.35">
      <c r="A578" s="4" t="str">
        <f>'[1]Report Download'!A913</f>
        <v>03/12/2024</v>
      </c>
      <c r="B578" t="s">
        <v>22</v>
      </c>
      <c r="C578" s="5" t="str">
        <f>'[1]Report Download'!B913</f>
        <v>AMZNMKTPLACE II2YT6LQ5</v>
      </c>
      <c r="D578" s="6">
        <f>'[1]Report Download'!C913</f>
        <v>88.73</v>
      </c>
      <c r="E578" s="5" t="str">
        <f>'[1]Report Download'!E913</f>
        <v>MISCELLANEOUS AND SPECIALTY RETAIL STORES</v>
      </c>
      <c r="F578" t="str">
        <f>VLOOKUP('[1]Report Download'!D913,Merchcode,4)</f>
        <v>GENERAL RETAIL AND WHOLESALE</v>
      </c>
    </row>
    <row r="579" spans="1:6" x14ac:dyDescent="0.35">
      <c r="A579" s="4" t="str">
        <f>'[1]Report Download'!A914</f>
        <v>03/12/2024</v>
      </c>
      <c r="B579" t="s">
        <v>16</v>
      </c>
      <c r="C579" s="5" t="str">
        <f>'[1]Report Download'!B914</f>
        <v>AMAZON  L29BK4JI5</v>
      </c>
      <c r="D579" s="6">
        <f>'[1]Report Download'!C914</f>
        <v>6.47</v>
      </c>
      <c r="E579" s="5" t="str">
        <f>'[1]Report Download'!E914</f>
        <v>MISCELLANEOUS GENERAL MERCHANDISE</v>
      </c>
      <c r="F579" t="str">
        <f>VLOOKUP('[1]Report Download'!D914,Merchcode,4)</f>
        <v>GENERAL RETAIL AND WHOLESALE</v>
      </c>
    </row>
    <row r="580" spans="1:6" x14ac:dyDescent="0.35">
      <c r="A580" s="4" t="str">
        <f>'[1]Report Download'!A915</f>
        <v>03/12/2024</v>
      </c>
      <c r="B580" t="s">
        <v>36</v>
      </c>
      <c r="C580" s="5" t="str">
        <f>'[1]Report Download'!B915</f>
        <v>WWW.SOURCEFORSEARCHES.</v>
      </c>
      <c r="D580" s="6">
        <f>'[1]Report Download'!C915</f>
        <v>378.82</v>
      </c>
      <c r="E580" s="5" t="str">
        <f>'[1]Report Download'!E915</f>
        <v>UTLTS-ELCTRC, GAS, HEATING OIL, SANITARY, WATER</v>
      </c>
      <c r="F580" t="str">
        <f>VLOOKUP('[1]Report Download'!D915,Merchcode,4)</f>
        <v>UTILITIES AND NON AUTOMOTIVE FUEL</v>
      </c>
    </row>
    <row r="581" spans="1:6" x14ac:dyDescent="0.35">
      <c r="A581" s="4" t="str">
        <f>'[1]Report Download'!A916</f>
        <v>04/12/2024</v>
      </c>
      <c r="B581" t="s">
        <v>12</v>
      </c>
      <c r="C581" s="5" t="str">
        <f>'[1]Report Download'!B916</f>
        <v>BOOKING.COM</v>
      </c>
      <c r="D581" s="6">
        <f>'[1]Report Download'!C916</f>
        <v>-200</v>
      </c>
      <c r="E581" s="5" t="str">
        <f>'[1]Report Download'!E916</f>
        <v>TRAVEL AGENCIES AND TOUR OPERATORS</v>
      </c>
      <c r="F581" t="str">
        <f>VLOOKUP('[1]Report Download'!D916,Merchcode,4)</f>
        <v>TRAVEL</v>
      </c>
    </row>
    <row r="582" spans="1:6" x14ac:dyDescent="0.35">
      <c r="A582" s="4" t="str">
        <f>'[1]Report Download'!A917</f>
        <v>04/12/2024</v>
      </c>
      <c r="B582" t="s">
        <v>12</v>
      </c>
      <c r="C582" s="5" t="str">
        <f>'[1]Report Download'!B917</f>
        <v>HOTEL AT BOOKING.COM</v>
      </c>
      <c r="D582" s="6">
        <f>'[1]Report Download'!C917</f>
        <v>-240</v>
      </c>
      <c r="E582" s="5" t="str">
        <f>'[1]Report Download'!E917</f>
        <v>TRAVEL AGENCIES AND TOUR OPERATORS</v>
      </c>
      <c r="F582" t="str">
        <f>VLOOKUP('[1]Report Download'!D917,Merchcode,4)</f>
        <v>TRAVEL</v>
      </c>
    </row>
    <row r="583" spans="1:6" x14ac:dyDescent="0.35">
      <c r="A583" s="4" t="str">
        <f>'[1]Report Download'!A918</f>
        <v>04/12/2024</v>
      </c>
      <c r="B583" s="5" t="s">
        <v>83</v>
      </c>
      <c r="C583" s="5" t="str">
        <f>'[1]Report Download'!B918</f>
        <v>WWW.GWR.COM</v>
      </c>
      <c r="D583" s="6">
        <f>'[1]Report Download'!C918</f>
        <v>-294</v>
      </c>
      <c r="E583" s="5" t="str">
        <f>'[1]Report Download'!E918</f>
        <v>PASSENGER RAILWAYS</v>
      </c>
      <c r="F583" t="str">
        <f>VLOOKUP('[1]Report Download'!D918,Merchcode,4)</f>
        <v>TRAVEL</v>
      </c>
    </row>
    <row r="584" spans="1:6" x14ac:dyDescent="0.35">
      <c r="A584" s="4" t="str">
        <f>'[1]Report Download'!A919</f>
        <v>04/12/2024</v>
      </c>
      <c r="B584" t="s">
        <v>82</v>
      </c>
      <c r="C584" s="5" t="str">
        <f>'[1]Report Download'!B919</f>
        <v>B&amp;Q MARKETPLACE</v>
      </c>
      <c r="D584" s="6">
        <f>'[1]Report Download'!C919</f>
        <v>-100</v>
      </c>
      <c r="E584" s="5" t="str">
        <f>'[1]Report Download'!E919</f>
        <v>BUILDING MATERIALS, LUMBER STORES</v>
      </c>
      <c r="F584" t="str">
        <f>VLOOKUP('[1]Report Download'!D919,Merchcode,4)</f>
        <v>BUILDING MATERIALS</v>
      </c>
    </row>
    <row r="585" spans="1:6" x14ac:dyDescent="0.35">
      <c r="A585" s="4" t="str">
        <f>'[1]Report Download'!A920</f>
        <v>04/12/2024</v>
      </c>
      <c r="B585" s="5" t="s">
        <v>83</v>
      </c>
      <c r="C585" s="5" t="str">
        <f>'[1]Report Download'!B920</f>
        <v>WWW.GWR.COM</v>
      </c>
      <c r="D585" s="6">
        <f>'[1]Report Download'!C920</f>
        <v>299</v>
      </c>
      <c r="E585" s="5" t="str">
        <f>'[1]Report Download'!E920</f>
        <v>PASSENGER RAILWAYS</v>
      </c>
      <c r="F585" t="str">
        <f>VLOOKUP('[1]Report Download'!D920,Merchcode,4)</f>
        <v>TRAVEL</v>
      </c>
    </row>
    <row r="586" spans="1:6" x14ac:dyDescent="0.35">
      <c r="A586" s="4" t="str">
        <f>'[1]Report Download'!A921</f>
        <v>04/12/2024</v>
      </c>
      <c r="B586" t="s">
        <v>48</v>
      </c>
      <c r="C586" s="5" t="str">
        <f>'[1]Report Download'!B921</f>
        <v>LYRECO UK LTD</v>
      </c>
      <c r="D586" s="6">
        <f>'[1]Report Download'!C921</f>
        <v>67.13</v>
      </c>
      <c r="E586" s="5" t="str">
        <f>'[1]Report Download'!E921</f>
        <v>OFFICE, SCHOOL SUPPLY, AND STATIONERY STORES</v>
      </c>
      <c r="F586" t="str">
        <f>VLOOKUP('[1]Report Download'!D921,Merchcode,4)</f>
        <v>OFFICE STATIONERY EQUIPMENT AND SUPPLIES</v>
      </c>
    </row>
    <row r="587" spans="1:6" x14ac:dyDescent="0.35">
      <c r="A587" s="4" t="str">
        <f>'[1]Report Download'!A922</f>
        <v>04/12/2024</v>
      </c>
      <c r="B587" t="s">
        <v>55</v>
      </c>
      <c r="C587" s="5" t="str">
        <f>'[1]Report Download'!B922</f>
        <v>AMAZON  ZR4VB5LH5</v>
      </c>
      <c r="D587" s="6">
        <f>'[1]Report Download'!C922</f>
        <v>165.48</v>
      </c>
      <c r="E587" s="5" t="str">
        <f>'[1]Report Download'!E922</f>
        <v>MISCELLANEOUS GENERAL MERCHANDISE</v>
      </c>
      <c r="F587" t="str">
        <f>VLOOKUP('[1]Report Download'!D922,Merchcode,4)</f>
        <v>GENERAL RETAIL AND WHOLESALE</v>
      </c>
    </row>
    <row r="588" spans="1:6" x14ac:dyDescent="0.35">
      <c r="A588" s="4" t="str">
        <f>'[1]Report Download'!A923</f>
        <v>04/12/2024</v>
      </c>
      <c r="B588" t="s">
        <v>13</v>
      </c>
      <c r="C588" s="5" t="str">
        <f>'[1]Report Download'!B923</f>
        <v>TRAINLINE</v>
      </c>
      <c r="D588" s="6">
        <f>'[1]Report Download'!C923</f>
        <v>136.84</v>
      </c>
      <c r="E588" s="5" t="str">
        <f>'[1]Report Download'!E923</f>
        <v>PASSENGER RAILWAYS</v>
      </c>
      <c r="F588" t="str">
        <f>VLOOKUP('[1]Report Download'!D923,Merchcode,4)</f>
        <v>TRAVEL</v>
      </c>
    </row>
    <row r="589" spans="1:6" x14ac:dyDescent="0.35">
      <c r="A589" s="4" t="str">
        <f>'[1]Report Download'!A924</f>
        <v>04/12/2024</v>
      </c>
      <c r="B589" t="s">
        <v>9</v>
      </c>
      <c r="C589" s="5" t="str">
        <f>'[1]Report Download'!B924</f>
        <v>KC JONES LTD</v>
      </c>
      <c r="D589" s="6">
        <f>'[1]Report Download'!C924</f>
        <v>125</v>
      </c>
      <c r="E589" s="5" t="str">
        <f>'[1]Report Download'!E924</f>
        <v>ORGANIZATIONS, MEMBERSHIP-NOT ELSEWHERE CLASSIFIED</v>
      </c>
      <c r="F589" t="str">
        <f>VLOOKUP('[1]Report Download'!D924,Merchcode,4)</f>
        <v>CLUBS/ASSOCIATIONS/ORGANISATIONS</v>
      </c>
    </row>
    <row r="590" spans="1:6" x14ac:dyDescent="0.35">
      <c r="A590" s="4" t="str">
        <f>'[1]Report Download'!A925</f>
        <v>04/12/2024</v>
      </c>
      <c r="B590" t="s">
        <v>13</v>
      </c>
      <c r="C590" s="5" t="str">
        <f>'[1]Report Download'!B925</f>
        <v>TRAINLINE</v>
      </c>
      <c r="D590" s="6">
        <f>'[1]Report Download'!C925</f>
        <v>16.309999999999999</v>
      </c>
      <c r="E590" s="5" t="str">
        <f>'[1]Report Download'!E925</f>
        <v>PASSENGER RAILWAYS</v>
      </c>
      <c r="F590" t="str">
        <f>VLOOKUP('[1]Report Download'!D925,Merchcode,4)</f>
        <v>TRAVEL</v>
      </c>
    </row>
    <row r="591" spans="1:6" x14ac:dyDescent="0.35">
      <c r="A591" s="4" t="str">
        <f>'[1]Report Download'!A927</f>
        <v>04/12/2024</v>
      </c>
      <c r="B591" t="s">
        <v>24</v>
      </c>
      <c r="C591" s="5" t="str">
        <f>'[1]Report Download'!B927</f>
        <v>AMZNMKTPLACE OX1044BH5</v>
      </c>
      <c r="D591" s="6">
        <f>'[1]Report Download'!C927</f>
        <v>11.75</v>
      </c>
      <c r="E591" s="5" t="str">
        <f>'[1]Report Download'!E927</f>
        <v>MISCELLANEOUS AND SPECIALTY RETAIL STORES</v>
      </c>
      <c r="F591" t="str">
        <f>VLOOKUP('[1]Report Download'!D927,Merchcode,4)</f>
        <v>GENERAL RETAIL AND WHOLESALE</v>
      </c>
    </row>
    <row r="592" spans="1:6" x14ac:dyDescent="0.35">
      <c r="A592" s="4" t="str">
        <f>'[1]Report Download'!A928</f>
        <v>04/12/2024</v>
      </c>
      <c r="B592" t="s">
        <v>13</v>
      </c>
      <c r="C592" s="5" t="str">
        <f>'[1]Report Download'!B928</f>
        <v>MONKEYOFFICE.CO.UK</v>
      </c>
      <c r="D592" s="6">
        <f>'[1]Report Download'!C928</f>
        <v>59.18</v>
      </c>
      <c r="E592" s="5" t="str">
        <f>'[1]Report Download'!E928</f>
        <v>OFFICE, SCHOOL SUPPLY, AND STATIONERY STORES</v>
      </c>
      <c r="F592" t="str">
        <f>VLOOKUP('[1]Report Download'!D928,Merchcode,4)</f>
        <v>OFFICE STATIONERY EQUIPMENT AND SUPPLIES</v>
      </c>
    </row>
    <row r="593" spans="1:6" x14ac:dyDescent="0.35">
      <c r="A593" s="4" t="str">
        <f>'[1]Report Download'!A929</f>
        <v>04/12/2024</v>
      </c>
      <c r="B593" t="s">
        <v>45</v>
      </c>
      <c r="C593" s="5" t="str">
        <f>'[1]Report Download'!B929</f>
        <v>CROFTON HOUSE HOTEL</v>
      </c>
      <c r="D593" s="6">
        <f>'[1]Report Download'!C929</f>
        <v>300</v>
      </c>
      <c r="E593" s="5" t="str">
        <f>'[1]Report Download'!E929</f>
        <v>LODGING-HOTELS,MOTELS,RESORTS-NOT CLASSIFIED</v>
      </c>
      <c r="F593" t="str">
        <f>VLOOKUP('[1]Report Download'!D929,Merchcode,4)</f>
        <v>HOTELS AND ACCOMMODATION</v>
      </c>
    </row>
    <row r="594" spans="1:6" x14ac:dyDescent="0.35">
      <c r="A594" s="4" t="str">
        <f>'[1]Report Download'!A930</f>
        <v>04/12/2024</v>
      </c>
      <c r="B594" t="s">
        <v>12</v>
      </c>
      <c r="C594" s="5" t="str">
        <f>'[1]Report Download'!B930</f>
        <v>WWW.ARGOS.CO.UK</v>
      </c>
      <c r="D594" s="6">
        <f>'[1]Report Download'!C930</f>
        <v>566.15</v>
      </c>
      <c r="E594" s="5" t="str">
        <f>'[1]Report Download'!E930</f>
        <v>DEPARTMENT STORES</v>
      </c>
      <c r="F594" t="str">
        <f>VLOOKUP('[1]Report Download'!D930,Merchcode,4)</f>
        <v>GENERAL RETAIL AND WHOLESALE</v>
      </c>
    </row>
    <row r="595" spans="1:6" x14ac:dyDescent="0.35">
      <c r="A595" s="4" t="str">
        <f>'[1]Report Download'!A931</f>
        <v>04/12/2024</v>
      </c>
      <c r="B595" t="s">
        <v>55</v>
      </c>
      <c r="C595" s="5" t="str">
        <f>'[1]Report Download'!B931</f>
        <v>AMAZON  OK3ZX7RT5</v>
      </c>
      <c r="D595" s="6">
        <f>'[1]Report Download'!C931</f>
        <v>15.98</v>
      </c>
      <c r="E595" s="5" t="str">
        <f>'[1]Report Download'!E931</f>
        <v>MISCELLANEOUS GENERAL MERCHANDISE</v>
      </c>
      <c r="F595" t="str">
        <f>VLOOKUP('[1]Report Download'!D931,Merchcode,4)</f>
        <v>GENERAL RETAIL AND WHOLESALE</v>
      </c>
    </row>
    <row r="596" spans="1:6" x14ac:dyDescent="0.35">
      <c r="A596" s="4" t="str">
        <f>'[1]Report Download'!A932</f>
        <v>04/12/2024</v>
      </c>
      <c r="B596" t="s">
        <v>9</v>
      </c>
      <c r="C596" s="5" t="str">
        <f>'[1]Report Download'!B932</f>
        <v>HM PASSPORT OFFICE</v>
      </c>
      <c r="D596" s="6">
        <f>'[1]Report Download'!C932</f>
        <v>57.5</v>
      </c>
      <c r="E596" s="5" t="str">
        <f>'[1]Report Download'!E932</f>
        <v>GOVERNMENT SERVICES-NOT ELSEWHERE CLASSIFIED</v>
      </c>
      <c r="F596" t="str">
        <f>VLOOKUP('[1]Report Download'!D932,Merchcode,4)</f>
        <v>STATUTORY BODIES</v>
      </c>
    </row>
    <row r="597" spans="1:6" x14ac:dyDescent="0.35">
      <c r="A597" s="4" t="str">
        <f>'[1]Report Download'!A933</f>
        <v>04/12/2024</v>
      </c>
      <c r="B597" t="s">
        <v>85</v>
      </c>
      <c r="C597" s="5" t="str">
        <f>'[1]Report Download'!B933</f>
        <v>ONE4ALL</v>
      </c>
      <c r="D597" s="6">
        <f>'[1]Report Download'!C933</f>
        <v>76.489999999999995</v>
      </c>
      <c r="E597" s="5" t="str">
        <f>'[1]Report Download'!E933</f>
        <v>DEPARTMENT STORES</v>
      </c>
      <c r="F597" t="str">
        <f>VLOOKUP('[1]Report Download'!D933,Merchcode,4)</f>
        <v>GENERAL RETAIL AND WHOLESALE</v>
      </c>
    </row>
    <row r="598" spans="1:6" x14ac:dyDescent="0.35">
      <c r="A598" s="4" t="str">
        <f>'[1]Report Download'!A934</f>
        <v>04/12/2024</v>
      </c>
      <c r="B598" t="s">
        <v>13</v>
      </c>
      <c r="C598" s="5" t="str">
        <f>'[1]Report Download'!B934</f>
        <v>PREMIER INN</v>
      </c>
      <c r="D598" s="6">
        <f>'[1]Report Download'!C934</f>
        <v>192</v>
      </c>
      <c r="E598" s="5" t="str">
        <f>'[1]Report Download'!E934</f>
        <v>PREMIER INN</v>
      </c>
      <c r="F598" t="str">
        <f>VLOOKUP('[1]Report Download'!D934,Merchcode,4)</f>
        <v>HOTELS AND ACCOMMODATION</v>
      </c>
    </row>
    <row r="599" spans="1:6" x14ac:dyDescent="0.35">
      <c r="A599" s="4" t="str">
        <f>'[1]Report Download'!A936</f>
        <v>04/12/2024</v>
      </c>
      <c r="B599" t="s">
        <v>86</v>
      </c>
      <c r="C599" s="5" t="str">
        <f>'[1]Report Download'!B936</f>
        <v>EB  GREEN INFRASTRUCTU</v>
      </c>
      <c r="D599" s="6">
        <f>'[1]Report Download'!C936</f>
        <v>20</v>
      </c>
      <c r="E599" s="5" t="str">
        <f>'[1]Report Download'!E936</f>
        <v>BUSINESS SERVICES-NOT ELSEWHERE CLASSIFIED</v>
      </c>
      <c r="F599" t="str">
        <f>VLOOKUP('[1]Report Download'!D936,Merchcode,4)</f>
        <v>MISCELLANEOUS INDUSTRIAL/COMMERCIAL SUPPLIES</v>
      </c>
    </row>
    <row r="600" spans="1:6" x14ac:dyDescent="0.35">
      <c r="A600" s="4" t="str">
        <f>'[1]Report Download'!A937</f>
        <v>04/12/2024</v>
      </c>
      <c r="B600" t="s">
        <v>22</v>
      </c>
      <c r="C600" s="5" t="str">
        <f>'[1]Report Download'!B937</f>
        <v>AMZNMKTPLACE DR43H9Y45</v>
      </c>
      <c r="D600" s="6">
        <f>'[1]Report Download'!C937</f>
        <v>23.76</v>
      </c>
      <c r="E600" s="5" t="str">
        <f>'[1]Report Download'!E937</f>
        <v>MISCELLANEOUS AND SPECIALTY RETAIL STORES</v>
      </c>
      <c r="F600" t="str">
        <f>VLOOKUP('[1]Report Download'!D937,Merchcode,4)</f>
        <v>GENERAL RETAIL AND WHOLESALE</v>
      </c>
    </row>
    <row r="601" spans="1:6" x14ac:dyDescent="0.35">
      <c r="A601" s="4" t="str">
        <f>'[1]Report Download'!A938</f>
        <v>04/12/2024</v>
      </c>
      <c r="B601" t="s">
        <v>55</v>
      </c>
      <c r="C601" s="5" t="str">
        <f>'[1]Report Download'!B938</f>
        <v>AMAZON  BA56O1R95</v>
      </c>
      <c r="D601" s="6">
        <f>'[1]Report Download'!C938</f>
        <v>213.29</v>
      </c>
      <c r="E601" s="5" t="str">
        <f>'[1]Report Download'!E938</f>
        <v>MISCELLANEOUS GENERAL MERCHANDISE</v>
      </c>
      <c r="F601" t="str">
        <f>VLOOKUP('[1]Report Download'!D938,Merchcode,4)</f>
        <v>GENERAL RETAIL AND WHOLESALE</v>
      </c>
    </row>
    <row r="602" spans="1:6" x14ac:dyDescent="0.35">
      <c r="A602" s="4" t="str">
        <f>'[1]Report Download'!A939</f>
        <v>04/12/2024</v>
      </c>
      <c r="B602" t="s">
        <v>55</v>
      </c>
      <c r="C602" s="5" t="str">
        <f>'[1]Report Download'!B939</f>
        <v>AMAZON  CA52E4YC5</v>
      </c>
      <c r="D602" s="6">
        <f>'[1]Report Download'!C939</f>
        <v>213.29</v>
      </c>
      <c r="E602" s="5" t="str">
        <f>'[1]Report Download'!E939</f>
        <v>MISCELLANEOUS GENERAL MERCHANDISE</v>
      </c>
      <c r="F602" t="str">
        <f>VLOOKUP('[1]Report Download'!D939,Merchcode,4)</f>
        <v>GENERAL RETAIL AND WHOLESALE</v>
      </c>
    </row>
    <row r="603" spans="1:6" x14ac:dyDescent="0.35">
      <c r="A603" s="4" t="str">
        <f>'[1]Report Download'!A940</f>
        <v>04/12/2024</v>
      </c>
      <c r="B603" t="s">
        <v>55</v>
      </c>
      <c r="C603" s="5" t="str">
        <f>'[1]Report Download'!B940</f>
        <v>AMAZON  6V1YO78E5</v>
      </c>
      <c r="D603" s="6">
        <f>'[1]Report Download'!C940</f>
        <v>213.29</v>
      </c>
      <c r="E603" s="5" t="str">
        <f>'[1]Report Download'!E940</f>
        <v>MISCELLANEOUS GENERAL MERCHANDISE</v>
      </c>
      <c r="F603" t="str">
        <f>VLOOKUP('[1]Report Download'!D940,Merchcode,4)</f>
        <v>GENERAL RETAIL AND WHOLESALE</v>
      </c>
    </row>
    <row r="604" spans="1:6" x14ac:dyDescent="0.35">
      <c r="A604" s="4" t="str">
        <f>'[1]Report Download'!A941</f>
        <v>04/12/2024</v>
      </c>
      <c r="B604" t="s">
        <v>13</v>
      </c>
      <c r="C604" s="5" t="str">
        <f>'[1]Report Download'!B941</f>
        <v>WWW.AMAZON.  WJ7UZ8OO5</v>
      </c>
      <c r="D604" s="6">
        <f>'[1]Report Download'!C941</f>
        <v>200</v>
      </c>
      <c r="E604" s="5" t="str">
        <f>'[1]Report Download'!E941</f>
        <v>MISCELLANEOUS GENERAL MERCHANDISE</v>
      </c>
      <c r="F604" t="str">
        <f>VLOOKUP('[1]Report Download'!D941,Merchcode,4)</f>
        <v>GENERAL RETAIL AND WHOLESALE</v>
      </c>
    </row>
    <row r="605" spans="1:6" x14ac:dyDescent="0.35">
      <c r="A605" s="4" t="str">
        <f>'[1]Report Download'!A942</f>
        <v>04/12/2024</v>
      </c>
      <c r="B605" t="s">
        <v>10</v>
      </c>
      <c r="C605" s="5" t="str">
        <f>'[1]Report Download'!B942</f>
        <v>AMAZON.CO.UK WT2VM35T5</v>
      </c>
      <c r="D605" s="6">
        <f>'[1]Report Download'!C942</f>
        <v>200</v>
      </c>
      <c r="E605" s="5" t="str">
        <f>'[1]Report Download'!E942</f>
        <v>DIRECT MARKETING-OTHER DIRECT MARKETERS/NOT ELSEW.</v>
      </c>
      <c r="F605" t="str">
        <f>VLOOKUP('[1]Report Download'!D942,Merchcode,4)</f>
        <v>MAIL ORDER / DIRECT SELLING</v>
      </c>
    </row>
    <row r="606" spans="1:6" x14ac:dyDescent="0.35">
      <c r="A606" s="4" t="str">
        <f>'[1]Report Download'!A943</f>
        <v>04/12/2024</v>
      </c>
      <c r="B606" t="s">
        <v>21</v>
      </c>
      <c r="C606" s="5" t="str">
        <f>'[1]Report Download'!B943</f>
        <v>AMAZON.CO.UK 813RZ3KY5</v>
      </c>
      <c r="D606" s="6">
        <f>'[1]Report Download'!C943</f>
        <v>200</v>
      </c>
      <c r="E606" s="5" t="str">
        <f>'[1]Report Download'!E943</f>
        <v>DIRECT MARKETING-OTHER DIRECT MARKETERS/NOT ELSEW.</v>
      </c>
      <c r="F606" t="str">
        <f>VLOOKUP('[1]Report Download'!D943,Merchcode,4)</f>
        <v>MAIL ORDER / DIRECT SELLING</v>
      </c>
    </row>
    <row r="607" spans="1:6" x14ac:dyDescent="0.35">
      <c r="A607" s="4" t="str">
        <f>'[1]Report Download'!A944</f>
        <v>05/12/2024</v>
      </c>
      <c r="B607" t="s">
        <v>13</v>
      </c>
      <c r="C607" s="5" t="str">
        <f>'[1]Report Download'!B944</f>
        <v>PAYPAL  TRAINLINE</v>
      </c>
      <c r="D607" s="6">
        <f>'[1]Report Download'!C944</f>
        <v>-71.7</v>
      </c>
      <c r="E607" s="5" t="str">
        <f>'[1]Report Download'!E944</f>
        <v>PASSENGER RAILWAYS</v>
      </c>
      <c r="F607" t="str">
        <f>VLOOKUP('[1]Report Download'!D944,Merchcode,4)</f>
        <v>TRAVEL</v>
      </c>
    </row>
    <row r="608" spans="1:6" x14ac:dyDescent="0.35">
      <c r="A608" s="4" t="str">
        <f>'[1]Report Download'!A945</f>
        <v>05/12/2024</v>
      </c>
      <c r="B608" t="s">
        <v>9</v>
      </c>
      <c r="C608" s="5" t="str">
        <f>'[1]Report Download'!B945</f>
        <v>BOOKING.COM</v>
      </c>
      <c r="D608" s="6">
        <f>'[1]Report Download'!C945</f>
        <v>-76.95</v>
      </c>
      <c r="E608" s="5" t="str">
        <f>'[1]Report Download'!E945</f>
        <v>TRAVEL AGENCIES AND TOUR OPERATORS</v>
      </c>
      <c r="F608" t="str">
        <f>VLOOKUP('[1]Report Download'!D945,Merchcode,4)</f>
        <v>TRAVEL</v>
      </c>
    </row>
    <row r="609" spans="1:6" x14ac:dyDescent="0.35">
      <c r="A609" s="4" t="str">
        <f>'[1]Report Download'!A946</f>
        <v>05/12/2024</v>
      </c>
      <c r="B609" t="s">
        <v>24</v>
      </c>
      <c r="C609" s="5" t="str">
        <f>'[1]Report Download'!B946</f>
        <v>AMAZON  TX31K2Y44</v>
      </c>
      <c r="D609" s="6">
        <f>'[1]Report Download'!C946</f>
        <v>-142.47999999999999</v>
      </c>
      <c r="E609" s="5" t="str">
        <f>'[1]Report Download'!E946</f>
        <v>MISCELLANEOUS GENERAL MERCHANDISE</v>
      </c>
      <c r="F609" t="str">
        <f>VLOOKUP('[1]Report Download'!D946,Merchcode,4)</f>
        <v>GENERAL RETAIL AND WHOLESALE</v>
      </c>
    </row>
    <row r="610" spans="1:6" x14ac:dyDescent="0.35">
      <c r="A610" s="4" t="str">
        <f>'[1]Report Download'!A947</f>
        <v>05/12/2024</v>
      </c>
      <c r="B610" t="s">
        <v>10</v>
      </c>
      <c r="C610" s="5" t="str">
        <f>'[1]Report Download'!B947</f>
        <v>AMZNMKTPLACE 2107U7AV5</v>
      </c>
      <c r="D610" s="6">
        <f>'[1]Report Download'!C947</f>
        <v>25.88</v>
      </c>
      <c r="E610" s="5" t="str">
        <f>'[1]Report Download'!E947</f>
        <v>MISCELLANEOUS AND SPECIALTY RETAIL STORES</v>
      </c>
      <c r="F610" t="str">
        <f>VLOOKUP('[1]Report Download'!D947,Merchcode,4)</f>
        <v>GENERAL RETAIL AND WHOLESALE</v>
      </c>
    </row>
    <row r="611" spans="1:6" x14ac:dyDescent="0.35">
      <c r="A611" s="4" t="str">
        <f>'[1]Report Download'!A948</f>
        <v>05/12/2024</v>
      </c>
      <c r="B611" t="s">
        <v>9</v>
      </c>
      <c r="C611" s="5" t="str">
        <f>'[1]Report Download'!B948</f>
        <v>THE MAKATON CHARITY</v>
      </c>
      <c r="D611" s="6">
        <f>'[1]Report Download'!C948</f>
        <v>252.43</v>
      </c>
      <c r="E611" s="5" t="str">
        <f>'[1]Report Download'!E948</f>
        <v>ASSOCIATIONS-CIVIC, SOCIAL, AND FRATERNAL</v>
      </c>
      <c r="F611" t="str">
        <f>VLOOKUP('[1]Report Download'!D948,Merchcode,4)</f>
        <v>LEISURE ACTIVITIES</v>
      </c>
    </row>
    <row r="612" spans="1:6" x14ac:dyDescent="0.35">
      <c r="A612" s="4" t="str">
        <f>'[1]Report Download'!A949</f>
        <v>05/12/2024</v>
      </c>
      <c r="B612" t="s">
        <v>13</v>
      </c>
      <c r="C612" s="5" t="str">
        <f>'[1]Report Download'!B949</f>
        <v>PREMIER INN</v>
      </c>
      <c r="D612" s="6">
        <f>'[1]Report Download'!C949</f>
        <v>126</v>
      </c>
      <c r="E612" s="5" t="str">
        <f>'[1]Report Download'!E949</f>
        <v>PREMIER INN</v>
      </c>
      <c r="F612" t="str">
        <f>VLOOKUP('[1]Report Download'!D949,Merchcode,4)</f>
        <v>HOTELS AND ACCOMMODATION</v>
      </c>
    </row>
    <row r="613" spans="1:6" x14ac:dyDescent="0.35">
      <c r="A613" s="4" t="str">
        <f>'[1]Report Download'!A950</f>
        <v>05/12/2024</v>
      </c>
      <c r="B613" t="s">
        <v>40</v>
      </c>
      <c r="C613" s="5" t="str">
        <f>'[1]Report Download'!B950</f>
        <v>AMZNMKTPLACE DH64F3Z05</v>
      </c>
      <c r="D613" s="6">
        <f>'[1]Report Download'!C950</f>
        <v>29.1</v>
      </c>
      <c r="E613" s="5" t="str">
        <f>'[1]Report Download'!E950</f>
        <v>MISCELLANEOUS AND SPECIALTY RETAIL STORES</v>
      </c>
      <c r="F613" t="str">
        <f>VLOOKUP('[1]Report Download'!D950,Merchcode,4)</f>
        <v>GENERAL RETAIL AND WHOLESALE</v>
      </c>
    </row>
    <row r="614" spans="1:6" x14ac:dyDescent="0.35">
      <c r="A614" s="4" t="str">
        <f>'[1]Report Download'!A951</f>
        <v>05/12/2024</v>
      </c>
      <c r="B614" s="5" t="s">
        <v>20</v>
      </c>
      <c r="C614" s="5" t="str">
        <f>'[1]Report Download'!B951</f>
        <v>PAYPAL  HILLFOLK</v>
      </c>
      <c r="D614" s="6">
        <f>'[1]Report Download'!C951</f>
        <v>24.75</v>
      </c>
      <c r="E614" s="5" t="str">
        <f>'[1]Report Download'!E951</f>
        <v>COMMERCIAL ART, GRAPHICS, PHOTOGRAPHY</v>
      </c>
      <c r="F614" t="str">
        <f>VLOOKUP('[1]Report Download'!D951,Merchcode,4)</f>
        <v>PRINT AND ADVERTISING</v>
      </c>
    </row>
    <row r="615" spans="1:6" x14ac:dyDescent="0.35">
      <c r="A615" s="4" t="str">
        <f>'[1]Report Download'!A952</f>
        <v>05/12/2024</v>
      </c>
      <c r="B615" t="s">
        <v>9</v>
      </c>
      <c r="C615" s="5" t="str">
        <f>'[1]Report Download'!B952</f>
        <v>BOOKING.COM</v>
      </c>
      <c r="D615" s="6">
        <f>'[1]Report Download'!C952</f>
        <v>76.95</v>
      </c>
      <c r="E615" s="5" t="str">
        <f>'[1]Report Download'!E952</f>
        <v>TRAVEL AGENCIES AND TOUR OPERATORS</v>
      </c>
      <c r="F615" t="str">
        <f>VLOOKUP('[1]Report Download'!D952,Merchcode,4)</f>
        <v>TRAVEL</v>
      </c>
    </row>
    <row r="616" spans="1:6" x14ac:dyDescent="0.35">
      <c r="A616" s="4" t="str">
        <f>'[1]Report Download'!A953</f>
        <v>05/12/2024</v>
      </c>
      <c r="B616" t="s">
        <v>9</v>
      </c>
      <c r="C616" s="5" t="str">
        <f>'[1]Report Download'!B953</f>
        <v>PREMIER INN</v>
      </c>
      <c r="D616" s="6">
        <f>'[1]Report Download'!C953</f>
        <v>60</v>
      </c>
      <c r="E616" s="5" t="str">
        <f>'[1]Report Download'!E953</f>
        <v>PREMIER INN</v>
      </c>
      <c r="F616" t="str">
        <f>VLOOKUP('[1]Report Download'!D953,Merchcode,4)</f>
        <v>HOTELS AND ACCOMMODATION</v>
      </c>
    </row>
    <row r="617" spans="1:6" x14ac:dyDescent="0.35">
      <c r="A617" s="4" t="str">
        <f>'[1]Report Download'!A954</f>
        <v>05/12/2024</v>
      </c>
      <c r="B617" t="s">
        <v>13</v>
      </c>
      <c r="C617" s="5" t="str">
        <f>'[1]Report Download'!B954</f>
        <v>PREMIER INN</v>
      </c>
      <c r="D617" s="6">
        <f>'[1]Report Download'!C954</f>
        <v>227</v>
      </c>
      <c r="E617" s="5" t="str">
        <f>'[1]Report Download'!E954</f>
        <v>PREMIER INN</v>
      </c>
      <c r="F617" t="str">
        <f>VLOOKUP('[1]Report Download'!D954,Merchcode,4)</f>
        <v>HOTELS AND ACCOMMODATION</v>
      </c>
    </row>
    <row r="618" spans="1:6" x14ac:dyDescent="0.35">
      <c r="A618" s="4" t="str">
        <f>'[1]Report Download'!A956</f>
        <v>05/12/2024</v>
      </c>
      <c r="B618" t="s">
        <v>13</v>
      </c>
      <c r="C618" s="5" t="str">
        <f>'[1]Report Download'!B956</f>
        <v>TRAINLINE</v>
      </c>
      <c r="D618" s="6">
        <f>'[1]Report Download'!C956</f>
        <v>187.38</v>
      </c>
      <c r="E618" s="5" t="str">
        <f>'[1]Report Download'!E956</f>
        <v>PASSENGER RAILWAYS</v>
      </c>
      <c r="F618" t="str">
        <f>VLOOKUP('[1]Report Download'!D956,Merchcode,4)</f>
        <v>TRAVEL</v>
      </c>
    </row>
    <row r="619" spans="1:6" x14ac:dyDescent="0.35">
      <c r="A619" s="4" t="str">
        <f>'[1]Report Download'!A957</f>
        <v>05/12/2024</v>
      </c>
      <c r="B619" t="s">
        <v>24</v>
      </c>
      <c r="C619" s="5" t="str">
        <f>'[1]Report Download'!B957</f>
        <v>AMAZON  5X2UR7FO5</v>
      </c>
      <c r="D619" s="6">
        <f>'[1]Report Download'!C957</f>
        <v>179.99</v>
      </c>
      <c r="E619" s="5" t="str">
        <f>'[1]Report Download'!E957</f>
        <v>MISCELLANEOUS GENERAL MERCHANDISE</v>
      </c>
      <c r="F619" t="str">
        <f>VLOOKUP('[1]Report Download'!D957,Merchcode,4)</f>
        <v>GENERAL RETAIL AND WHOLESALE</v>
      </c>
    </row>
    <row r="620" spans="1:6" x14ac:dyDescent="0.35">
      <c r="A620" s="4" t="str">
        <f>'[1]Report Download'!A958</f>
        <v>05/12/2024</v>
      </c>
      <c r="B620" t="s">
        <v>71</v>
      </c>
      <c r="C620" s="5" t="str">
        <f>'[1]Report Download'!B958</f>
        <v>AMAZON  R56YH7JT5</v>
      </c>
      <c r="D620" s="6">
        <f>'[1]Report Download'!C958</f>
        <v>28.95</v>
      </c>
      <c r="E620" s="5" t="str">
        <f>'[1]Report Download'!E958</f>
        <v>MISCELLANEOUS GENERAL MERCHANDISE</v>
      </c>
      <c r="F620" t="str">
        <f>VLOOKUP('[1]Report Download'!D958,Merchcode,4)</f>
        <v>GENERAL RETAIL AND WHOLESALE</v>
      </c>
    </row>
    <row r="621" spans="1:6" x14ac:dyDescent="0.35">
      <c r="A621" s="4" t="str">
        <f>'[1]Report Download'!A959</f>
        <v>05/12/2024</v>
      </c>
      <c r="B621" t="s">
        <v>9</v>
      </c>
      <c r="C621" s="5" t="str">
        <f>'[1]Report Download'!B959</f>
        <v>TRAVELODGE</v>
      </c>
      <c r="D621" s="6">
        <f>'[1]Report Download'!C959</f>
        <v>72.989999999999995</v>
      </c>
      <c r="E621" s="5" t="str">
        <f>'[1]Report Download'!E959</f>
        <v>TRAVELODGE</v>
      </c>
      <c r="F621" t="str">
        <f>VLOOKUP('[1]Report Download'!D959,Merchcode,4)</f>
        <v>HOTELS AND ACCOMMODATION</v>
      </c>
    </row>
    <row r="622" spans="1:6" x14ac:dyDescent="0.35">
      <c r="A622" s="4" t="str">
        <f>'[1]Report Download'!A960</f>
        <v>05/12/2024</v>
      </c>
      <c r="B622" t="s">
        <v>19</v>
      </c>
      <c r="C622" s="5" t="str">
        <f>'[1]Report Download'!B960</f>
        <v>TRAVELODGE</v>
      </c>
      <c r="D622" s="6">
        <f>'[1]Report Download'!C960</f>
        <v>689.44</v>
      </c>
      <c r="E622" s="5" t="str">
        <f>'[1]Report Download'!E960</f>
        <v>TRAVELODGE</v>
      </c>
      <c r="F622" t="str">
        <f>VLOOKUP('[1]Report Download'!D960,Merchcode,4)</f>
        <v>HOTELS AND ACCOMMODATION</v>
      </c>
    </row>
    <row r="623" spans="1:6" x14ac:dyDescent="0.35">
      <c r="A623" s="4" t="str">
        <f>'[1]Report Download'!A961</f>
        <v>05/12/2024</v>
      </c>
      <c r="B623" t="s">
        <v>9</v>
      </c>
      <c r="C623" s="5" t="str">
        <f>'[1]Report Download'!B961</f>
        <v>PAYPAL  BOOKING</v>
      </c>
      <c r="D623" s="6">
        <f>'[1]Report Download'!C961</f>
        <v>59.94</v>
      </c>
      <c r="E623" s="5" t="str">
        <f>'[1]Report Download'!E961</f>
        <v>TRAVEL AGENCIES AND TOUR OPERATORS</v>
      </c>
      <c r="F623" t="str">
        <f>VLOOKUP('[1]Report Download'!D961,Merchcode,4)</f>
        <v>TRAVEL</v>
      </c>
    </row>
    <row r="624" spans="1:6" x14ac:dyDescent="0.35">
      <c r="A624" s="4" t="str">
        <f>'[1]Report Download'!A962</f>
        <v>05/12/2024</v>
      </c>
      <c r="B624" t="s">
        <v>22</v>
      </c>
      <c r="C624" s="5" t="str">
        <f>'[1]Report Download'!B962</f>
        <v>AMZNMKTPLACE N845W7OQ5</v>
      </c>
      <c r="D624" s="6">
        <f>'[1]Report Download'!C962</f>
        <v>81.96</v>
      </c>
      <c r="E624" s="5" t="str">
        <f>'[1]Report Download'!E962</f>
        <v>MISCELLANEOUS AND SPECIALTY RETAIL STORES</v>
      </c>
      <c r="F624" t="str">
        <f>VLOOKUP('[1]Report Download'!D962,Merchcode,4)</f>
        <v>GENERAL RETAIL AND WHOLESALE</v>
      </c>
    </row>
    <row r="625" spans="1:6" x14ac:dyDescent="0.35">
      <c r="A625" s="4" t="str">
        <f>'[1]Report Download'!A963</f>
        <v>05/12/2024</v>
      </c>
      <c r="B625" t="s">
        <v>10</v>
      </c>
      <c r="C625" s="5" t="str">
        <f>'[1]Report Download'!B963</f>
        <v>AMZNMKTPLACE OQ9YI6Z05</v>
      </c>
      <c r="D625" s="6">
        <f>'[1]Report Download'!C963</f>
        <v>20.55</v>
      </c>
      <c r="E625" s="5" t="str">
        <f>'[1]Report Download'!E963</f>
        <v>MISCELLANEOUS AND SPECIALTY RETAIL STORES</v>
      </c>
      <c r="F625" t="str">
        <f>VLOOKUP('[1]Report Download'!D963,Merchcode,4)</f>
        <v>GENERAL RETAIL AND WHOLESALE</v>
      </c>
    </row>
    <row r="626" spans="1:6" x14ac:dyDescent="0.35">
      <c r="A626" s="4" t="str">
        <f>'[1]Report Download'!A964</f>
        <v>05/12/2024</v>
      </c>
      <c r="B626" t="s">
        <v>18</v>
      </c>
      <c r="C626" s="5" t="str">
        <f>'[1]Report Download'!B964</f>
        <v>VENTURE BANNERS</v>
      </c>
      <c r="D626" s="6">
        <f>'[1]Report Download'!C964</f>
        <v>205.56</v>
      </c>
      <c r="E626" s="5" t="str">
        <f>'[1]Report Download'!E964</f>
        <v>COMP PROGRAMING,DATA PRCSNG,INTGRTD SYS DSGN SRVS</v>
      </c>
      <c r="F626" t="str">
        <f>VLOOKUP('[1]Report Download'!D964,Merchcode,4)</f>
        <v>COMPUTER EQUIPMENT &amp; SERVICES</v>
      </c>
    </row>
    <row r="627" spans="1:6" x14ac:dyDescent="0.35">
      <c r="A627" s="4" t="str">
        <f>'[1]Report Download'!A965</f>
        <v>05/12/2024</v>
      </c>
      <c r="B627" t="s">
        <v>9</v>
      </c>
      <c r="C627" s="5" t="str">
        <f>'[1]Report Download'!B965</f>
        <v>PAYPAL  TRAINLINE</v>
      </c>
      <c r="D627" s="6">
        <f>'[1]Report Download'!C965</f>
        <v>132.79</v>
      </c>
      <c r="E627" s="5" t="str">
        <f>'[1]Report Download'!E965</f>
        <v>PASSENGER RAILWAYS</v>
      </c>
      <c r="F627" t="str">
        <f>VLOOKUP('[1]Report Download'!D965,Merchcode,4)</f>
        <v>TRAVEL</v>
      </c>
    </row>
    <row r="628" spans="1:6" x14ac:dyDescent="0.35">
      <c r="A628" s="4" t="str">
        <f>'[1]Report Download'!A966</f>
        <v>05/12/2024</v>
      </c>
      <c r="B628" t="s">
        <v>9</v>
      </c>
      <c r="C628" s="5" t="str">
        <f>'[1]Report Download'!B966</f>
        <v>TROUVILLE GUEST HOUSE</v>
      </c>
      <c r="D628" s="6">
        <f>'[1]Report Download'!C966</f>
        <v>2120</v>
      </c>
      <c r="E628" s="5" t="str">
        <f>'[1]Report Download'!E966</f>
        <v>LODGING-HOTELS,MOTELS,RESORTS-NOT CLASSIFIED</v>
      </c>
      <c r="F628" t="str">
        <f>VLOOKUP('[1]Report Download'!D966,Merchcode,4)</f>
        <v>HOTELS AND ACCOMMODATION</v>
      </c>
    </row>
    <row r="629" spans="1:6" x14ac:dyDescent="0.35">
      <c r="A629" s="4" t="str">
        <f>'[1]Report Download'!A967</f>
        <v>05/12/2024</v>
      </c>
      <c r="B629" t="s">
        <v>55</v>
      </c>
      <c r="C629" s="5" t="str">
        <f>'[1]Report Download'!B967</f>
        <v>AMAZON  C858P04M5</v>
      </c>
      <c r="D629" s="6">
        <f>'[1]Report Download'!C967</f>
        <v>213.29</v>
      </c>
      <c r="E629" s="5" t="str">
        <f>'[1]Report Download'!E967</f>
        <v>MISCELLANEOUS GENERAL MERCHANDISE</v>
      </c>
      <c r="F629" t="str">
        <f>VLOOKUP('[1]Report Download'!D967,Merchcode,4)</f>
        <v>GENERAL RETAIL AND WHOLESALE</v>
      </c>
    </row>
    <row r="630" spans="1:6" x14ac:dyDescent="0.35">
      <c r="A630" s="4" t="str">
        <f>'[1]Report Download'!A968</f>
        <v>05/12/2024</v>
      </c>
      <c r="B630" t="s">
        <v>55</v>
      </c>
      <c r="C630" s="5" t="str">
        <f>'[1]Report Download'!B968</f>
        <v>AMAZON  BW75B6OM5</v>
      </c>
      <c r="D630" s="6">
        <f>'[1]Report Download'!C968</f>
        <v>213.29</v>
      </c>
      <c r="E630" s="5" t="str">
        <f>'[1]Report Download'!E968</f>
        <v>MISCELLANEOUS GENERAL MERCHANDISE</v>
      </c>
      <c r="F630" t="str">
        <f>VLOOKUP('[1]Report Download'!D968,Merchcode,4)</f>
        <v>GENERAL RETAIL AND WHOLESALE</v>
      </c>
    </row>
    <row r="631" spans="1:6" x14ac:dyDescent="0.35">
      <c r="A631" s="4" t="str">
        <f>'[1]Report Download'!A969</f>
        <v>05/12/2024</v>
      </c>
      <c r="B631" t="s">
        <v>55</v>
      </c>
      <c r="C631" s="5" t="str">
        <f>'[1]Report Download'!B969</f>
        <v>AMAZON  S08VP0QB5</v>
      </c>
      <c r="D631" s="6">
        <f>'[1]Report Download'!C969</f>
        <v>213.29</v>
      </c>
      <c r="E631" s="5" t="str">
        <f>'[1]Report Download'!E969</f>
        <v>MISCELLANEOUS GENERAL MERCHANDISE</v>
      </c>
      <c r="F631" t="str">
        <f>VLOOKUP('[1]Report Download'!D969,Merchcode,4)</f>
        <v>GENERAL RETAIL AND WHOLESALE</v>
      </c>
    </row>
    <row r="632" spans="1:6" x14ac:dyDescent="0.35">
      <c r="A632" s="4" t="str">
        <f>'[1]Report Download'!A970</f>
        <v>05/12/2024</v>
      </c>
      <c r="B632" t="s">
        <v>10</v>
      </c>
      <c r="C632" s="5" t="str">
        <f>'[1]Report Download'!B970</f>
        <v>AMZNMKTPLACE 3Z1JE1ZS5</v>
      </c>
      <c r="D632" s="6">
        <f>'[1]Report Download'!C970</f>
        <v>7.7</v>
      </c>
      <c r="E632" s="5" t="str">
        <f>'[1]Report Download'!E970</f>
        <v>MISCELLANEOUS AND SPECIALTY RETAIL STORES</v>
      </c>
      <c r="F632" t="str">
        <f>VLOOKUP('[1]Report Download'!D970,Merchcode,4)</f>
        <v>GENERAL RETAIL AND WHOLESALE</v>
      </c>
    </row>
    <row r="633" spans="1:6" x14ac:dyDescent="0.35">
      <c r="A633" s="4" t="str">
        <f>'[1]Report Download'!A971</f>
        <v>06/12/2024</v>
      </c>
      <c r="B633" t="s">
        <v>37</v>
      </c>
      <c r="C633" s="5" t="str">
        <f>'[1]Report Download'!B971</f>
        <v>LYRECO UK LTD</v>
      </c>
      <c r="D633" s="6">
        <f>'[1]Report Download'!C971</f>
        <v>14.16</v>
      </c>
      <c r="E633" s="5" t="str">
        <f>'[1]Report Download'!E971</f>
        <v>OFFICE, SCHOOL SUPPLY, AND STATIONERY STORES</v>
      </c>
      <c r="F633" t="str">
        <f>VLOOKUP('[1]Report Download'!D971,Merchcode,4)</f>
        <v>OFFICE STATIONERY EQUIPMENT AND SUPPLIES</v>
      </c>
    </row>
    <row r="634" spans="1:6" x14ac:dyDescent="0.35">
      <c r="A634" s="4" t="str">
        <f>'[1]Report Download'!A972</f>
        <v>06/12/2024</v>
      </c>
      <c r="B634" t="s">
        <v>26</v>
      </c>
      <c r="C634" s="5" t="str">
        <f>'[1]Report Download'!B972</f>
        <v>LYRECO UK LTD</v>
      </c>
      <c r="D634" s="6">
        <f>'[1]Report Download'!C972</f>
        <v>175.2</v>
      </c>
      <c r="E634" s="5" t="str">
        <f>'[1]Report Download'!E972</f>
        <v>OFFICE, SCHOOL SUPPLY, AND STATIONERY STORES</v>
      </c>
      <c r="F634" t="str">
        <f>VLOOKUP('[1]Report Download'!D972,Merchcode,4)</f>
        <v>OFFICE STATIONERY EQUIPMENT AND SUPPLIES</v>
      </c>
    </row>
    <row r="635" spans="1:6" x14ac:dyDescent="0.35">
      <c r="A635" s="4" t="str">
        <f>'[1]Report Download'!A973</f>
        <v>06/12/2024</v>
      </c>
      <c r="B635" t="s">
        <v>24</v>
      </c>
      <c r="C635" s="5" t="str">
        <f>'[1]Report Download'!B973</f>
        <v>LYRECO UK LTD</v>
      </c>
      <c r="D635" s="6">
        <f>'[1]Report Download'!C973</f>
        <v>113.94</v>
      </c>
      <c r="E635" s="5" t="str">
        <f>'[1]Report Download'!E973</f>
        <v>OFFICE, SCHOOL SUPPLY, AND STATIONERY STORES</v>
      </c>
      <c r="F635" t="str">
        <f>VLOOKUP('[1]Report Download'!D973,Merchcode,4)</f>
        <v>OFFICE STATIONERY EQUIPMENT AND SUPPLIES</v>
      </c>
    </row>
    <row r="636" spans="1:6" x14ac:dyDescent="0.35">
      <c r="A636" s="4" t="str">
        <f>'[1]Report Download'!A974</f>
        <v>06/12/2024</v>
      </c>
      <c r="B636" t="s">
        <v>24</v>
      </c>
      <c r="C636" s="5" t="str">
        <f>'[1]Report Download'!B974</f>
        <v>LYRECO UK LTD</v>
      </c>
      <c r="D636" s="6">
        <f>'[1]Report Download'!C974</f>
        <v>26.88</v>
      </c>
      <c r="E636" s="5" t="str">
        <f>'[1]Report Download'!E974</f>
        <v>OFFICE, SCHOOL SUPPLY, AND STATIONERY STORES</v>
      </c>
      <c r="F636" t="str">
        <f>VLOOKUP('[1]Report Download'!D974,Merchcode,4)</f>
        <v>OFFICE STATIONERY EQUIPMENT AND SUPPLIES</v>
      </c>
    </row>
    <row r="637" spans="1:6" x14ac:dyDescent="0.35">
      <c r="A637" s="4" t="str">
        <f>'[1]Report Download'!A975</f>
        <v>06/12/2024</v>
      </c>
      <c r="B637" t="s">
        <v>6</v>
      </c>
      <c r="C637" s="5" t="str">
        <f>'[1]Report Download'!B975</f>
        <v>LYRECO UK LTD</v>
      </c>
      <c r="D637" s="6">
        <f>'[1]Report Download'!C975</f>
        <v>44.86</v>
      </c>
      <c r="E637" s="5" t="str">
        <f>'[1]Report Download'!E975</f>
        <v>OFFICE, SCHOOL SUPPLY, AND STATIONERY STORES</v>
      </c>
      <c r="F637" t="str">
        <f>VLOOKUP('[1]Report Download'!D975,Merchcode,4)</f>
        <v>OFFICE STATIONERY EQUIPMENT AND SUPPLIES</v>
      </c>
    </row>
    <row r="638" spans="1:6" x14ac:dyDescent="0.35">
      <c r="A638" s="4" t="str">
        <f>'[1]Report Download'!A976</f>
        <v>06/12/2024</v>
      </c>
      <c r="B638" t="s">
        <v>87</v>
      </c>
      <c r="C638" s="5" t="str">
        <f>'[1]Report Download'!B976</f>
        <v>LYRECO UK LTD</v>
      </c>
      <c r="D638" s="6">
        <f>'[1]Report Download'!C976</f>
        <v>50.22</v>
      </c>
      <c r="E638" s="5" t="str">
        <f>'[1]Report Download'!E976</f>
        <v>OFFICE, SCHOOL SUPPLY, AND STATIONERY STORES</v>
      </c>
      <c r="F638" t="str">
        <f>VLOOKUP('[1]Report Download'!D976,Merchcode,4)</f>
        <v>OFFICE STATIONERY EQUIPMENT AND SUPPLIES</v>
      </c>
    </row>
    <row r="639" spans="1:6" x14ac:dyDescent="0.35">
      <c r="A639" s="4" t="str">
        <f>'[1]Report Download'!A977</f>
        <v>06/12/2024</v>
      </c>
      <c r="B639" t="s">
        <v>13</v>
      </c>
      <c r="C639" s="5" t="str">
        <f>'[1]Report Download'!B977</f>
        <v>CURRYS ONLINE</v>
      </c>
      <c r="D639" s="6">
        <f>'[1]Report Download'!C977</f>
        <v>299</v>
      </c>
      <c r="E639" s="5" t="str">
        <f>'[1]Report Download'!E977</f>
        <v>ELECTRONIC SALES</v>
      </c>
      <c r="F639" t="str">
        <f>VLOOKUP('[1]Report Download'!D977,Merchcode,4)</f>
        <v>GENERAL RETAIL AND WHOLESALE</v>
      </c>
    </row>
    <row r="640" spans="1:6" x14ac:dyDescent="0.35">
      <c r="A640" s="4" t="str">
        <f>'[1]Report Download'!A978</f>
        <v>06/12/2024</v>
      </c>
      <c r="B640" t="s">
        <v>45</v>
      </c>
      <c r="C640" s="5" t="str">
        <f>'[1]Report Download'!B978</f>
        <v>UTILITA ENERGY LIMITED</v>
      </c>
      <c r="D640" s="6">
        <f>'[1]Report Download'!C978</f>
        <v>200</v>
      </c>
      <c r="E640" s="5" t="str">
        <f>'[1]Report Download'!E978</f>
        <v>UTLTS-ELCTRC, GAS, HEATING OIL, SANITARY, WATER</v>
      </c>
      <c r="F640" t="str">
        <f>VLOOKUP('[1]Report Download'!D978,Merchcode,4)</f>
        <v>UTILITIES AND NON AUTOMOTIVE FUEL</v>
      </c>
    </row>
    <row r="641" spans="1:6" x14ac:dyDescent="0.35">
      <c r="A641" s="4" t="str">
        <f>'[1]Report Download'!A979</f>
        <v>06/12/2024</v>
      </c>
      <c r="B641" t="s">
        <v>13</v>
      </c>
      <c r="C641" s="5" t="str">
        <f>'[1]Report Download'!B979</f>
        <v>CURRYS ONLINE</v>
      </c>
      <c r="D641" s="6">
        <f>'[1]Report Download'!C979</f>
        <v>299</v>
      </c>
      <c r="E641" s="5" t="str">
        <f>'[1]Report Download'!E979</f>
        <v>ELECTRONIC SALES</v>
      </c>
      <c r="F641" t="str">
        <f>VLOOKUP('[1]Report Download'!D979,Merchcode,4)</f>
        <v>GENERAL RETAIL AND WHOLESALE</v>
      </c>
    </row>
    <row r="642" spans="1:6" x14ac:dyDescent="0.35">
      <c r="A642" s="4" t="str">
        <f>'[1]Report Download'!A980</f>
        <v>06/12/2024</v>
      </c>
      <c r="B642" t="s">
        <v>19</v>
      </c>
      <c r="C642" s="5" t="str">
        <f>'[1]Report Download'!B980</f>
        <v>TRAVELODGE</v>
      </c>
      <c r="D642" s="6">
        <f>'[1]Report Download'!C980</f>
        <v>378.34</v>
      </c>
      <c r="E642" s="5" t="str">
        <f>'[1]Report Download'!E980</f>
        <v>TRAVELODGE</v>
      </c>
      <c r="F642" t="str">
        <f>VLOOKUP('[1]Report Download'!D980,Merchcode,4)</f>
        <v>HOTELS AND ACCOMMODATION</v>
      </c>
    </row>
    <row r="643" spans="1:6" x14ac:dyDescent="0.35">
      <c r="A643" s="4" t="str">
        <f>'[1]Report Download'!A981</f>
        <v>06/12/2024</v>
      </c>
      <c r="B643" t="s">
        <v>40</v>
      </c>
      <c r="C643" s="5" t="str">
        <f>'[1]Report Download'!B981</f>
        <v>AMZNBUSINESS TM0TI7125</v>
      </c>
      <c r="D643" s="6">
        <f>'[1]Report Download'!C981</f>
        <v>32.99</v>
      </c>
      <c r="E643" s="5" t="str">
        <f>'[1]Report Download'!E981</f>
        <v>MISCELLANEOUS AND SPECIALTY RETAIL STORES</v>
      </c>
      <c r="F643" t="str">
        <f>VLOOKUP('[1]Report Download'!D981,Merchcode,4)</f>
        <v>GENERAL RETAIL AND WHOLESALE</v>
      </c>
    </row>
    <row r="644" spans="1:6" x14ac:dyDescent="0.35">
      <c r="A644" s="4" t="str">
        <f>'[1]Report Download'!A982</f>
        <v>06/12/2024</v>
      </c>
      <c r="B644" t="s">
        <v>45</v>
      </c>
      <c r="C644" s="5" t="str">
        <f>'[1]Report Download'!B982</f>
        <v>CROFTON HOUSE HOTEL</v>
      </c>
      <c r="D644" s="6">
        <f>'[1]Report Download'!C982</f>
        <v>300</v>
      </c>
      <c r="E644" s="5" t="str">
        <f>'[1]Report Download'!E982</f>
        <v>LODGING-HOTELS,MOTELS,RESORTS-NOT CLASSIFIED</v>
      </c>
      <c r="F644" t="str">
        <f>VLOOKUP('[1]Report Download'!D982,Merchcode,4)</f>
        <v>HOTELS AND ACCOMMODATION</v>
      </c>
    </row>
    <row r="645" spans="1:6" x14ac:dyDescent="0.35">
      <c r="A645" s="4" t="str">
        <f>'[1]Report Download'!A983</f>
        <v>06/12/2024</v>
      </c>
      <c r="B645" t="s">
        <v>45</v>
      </c>
      <c r="C645" s="5" t="str">
        <f>'[1]Report Download'!B983</f>
        <v>CROFTON HOUSE HOTEL</v>
      </c>
      <c r="D645" s="6">
        <f>'[1]Report Download'!C983</f>
        <v>1000</v>
      </c>
      <c r="E645" s="5" t="str">
        <f>'[1]Report Download'!E983</f>
        <v>LODGING-HOTELS,MOTELS,RESORTS-NOT CLASSIFIED</v>
      </c>
      <c r="F645" t="str">
        <f>VLOOKUP('[1]Report Download'!D983,Merchcode,4)</f>
        <v>HOTELS AND ACCOMMODATION</v>
      </c>
    </row>
    <row r="646" spans="1:6" x14ac:dyDescent="0.35">
      <c r="A646" s="4" t="str">
        <f>'[1]Report Download'!A984</f>
        <v>06/12/2024</v>
      </c>
      <c r="B646" t="s">
        <v>13</v>
      </c>
      <c r="C646" s="5" t="str">
        <f>'[1]Report Download'!B984</f>
        <v>SQ  LEMONFORD PARK</v>
      </c>
      <c r="D646" s="6">
        <f>'[1]Report Download'!C984</f>
        <v>3500</v>
      </c>
      <c r="E646" s="5" t="str">
        <f>'[1]Report Download'!E984</f>
        <v>TRAVEL AGENCIES AND TOUR OPERATORS</v>
      </c>
      <c r="F646" t="str">
        <f>VLOOKUP('[1]Report Download'!D984,Merchcode,4)</f>
        <v>TRAVEL</v>
      </c>
    </row>
    <row r="647" spans="1:6" x14ac:dyDescent="0.35">
      <c r="A647" s="4" t="str">
        <f>'[1]Report Download'!A985</f>
        <v>06/12/2024</v>
      </c>
      <c r="B647" t="s">
        <v>13</v>
      </c>
      <c r="C647" s="5" t="str">
        <f>'[1]Report Download'!B985</f>
        <v>PAYPAL  TRAINLINE</v>
      </c>
      <c r="D647" s="6">
        <f>'[1]Report Download'!C985</f>
        <v>132.49</v>
      </c>
      <c r="E647" s="5" t="str">
        <f>'[1]Report Download'!E985</f>
        <v>PASSENGER RAILWAYS</v>
      </c>
      <c r="F647" t="str">
        <f>VLOOKUP('[1]Report Download'!D985,Merchcode,4)</f>
        <v>TRAVEL</v>
      </c>
    </row>
    <row r="648" spans="1:6" x14ac:dyDescent="0.35">
      <c r="A648" s="4" t="str">
        <f>'[1]Report Download'!A986</f>
        <v>06/12/2024</v>
      </c>
      <c r="B648" t="s">
        <v>13</v>
      </c>
      <c r="C648" s="5" t="str">
        <f>'[1]Report Download'!B986</f>
        <v>PREMIER INN</v>
      </c>
      <c r="D648" s="6">
        <f>'[1]Report Download'!C986</f>
        <v>57</v>
      </c>
      <c r="E648" s="5" t="str">
        <f>'[1]Report Download'!E986</f>
        <v>PREMIER INN</v>
      </c>
      <c r="F648" t="str">
        <f>VLOOKUP('[1]Report Download'!D986,Merchcode,4)</f>
        <v>HOTELS AND ACCOMMODATION</v>
      </c>
    </row>
    <row r="649" spans="1:6" x14ac:dyDescent="0.35">
      <c r="A649" s="4" t="str">
        <f>'[1]Report Download'!A987</f>
        <v>06/12/2024</v>
      </c>
      <c r="B649" t="s">
        <v>9</v>
      </c>
      <c r="C649" s="5" t="str">
        <f>'[1]Report Download'!B987</f>
        <v>WWW.BIGYELLOW.CO.UK</v>
      </c>
      <c r="D649" s="6">
        <f>'[1]Report Download'!C987</f>
        <v>286.8</v>
      </c>
      <c r="E649" s="5" t="str">
        <f>'[1]Report Download'!E987</f>
        <v>PUBLIC WAREHOUSING-FARM, REFRIG GOODS, HHG STORAGE</v>
      </c>
      <c r="F649" t="str">
        <f>VLOOKUP('[1]Report Download'!D987,Merchcode,4)</f>
        <v>FREIGHT AND STORAGE</v>
      </c>
    </row>
    <row r="650" spans="1:6" x14ac:dyDescent="0.35">
      <c r="A650" s="4" t="str">
        <f>'[1]Report Download'!A988</f>
        <v>06/12/2024</v>
      </c>
      <c r="B650" t="s">
        <v>29</v>
      </c>
      <c r="C650" s="5" t="str">
        <f>'[1]Report Download'!B988</f>
        <v>AMZNBUSINESS 5O9M70FR5</v>
      </c>
      <c r="D650" s="6">
        <f>'[1]Report Download'!C988</f>
        <v>13.25</v>
      </c>
      <c r="E650" s="5" t="str">
        <f>'[1]Report Download'!E988</f>
        <v>MISCELLANEOUS AND SPECIALTY RETAIL STORES</v>
      </c>
      <c r="F650" t="str">
        <f>VLOOKUP('[1]Report Download'!D988,Merchcode,4)</f>
        <v>GENERAL RETAIL AND WHOLESALE</v>
      </c>
    </row>
    <row r="651" spans="1:6" x14ac:dyDescent="0.35">
      <c r="A651" s="4" t="str">
        <f>'[1]Report Download'!A989</f>
        <v>06/12/2024</v>
      </c>
      <c r="B651" t="s">
        <v>45</v>
      </c>
      <c r="C651" s="5" t="str">
        <f>'[1]Report Download'!B989</f>
        <v>CROFTON HOUSE HOTEL</v>
      </c>
      <c r="D651" s="6">
        <f>'[1]Report Download'!C989</f>
        <v>300</v>
      </c>
      <c r="E651" s="5" t="str">
        <f>'[1]Report Download'!E989</f>
        <v>LODGING-HOTELS,MOTELS,RESORTS-NOT CLASSIFIED</v>
      </c>
      <c r="F651" t="str">
        <f>VLOOKUP('[1]Report Download'!D989,Merchcode,4)</f>
        <v>HOTELS AND ACCOMMODATION</v>
      </c>
    </row>
    <row r="652" spans="1:6" x14ac:dyDescent="0.35">
      <c r="A652" s="4" t="str">
        <f>'[1]Report Download'!A990</f>
        <v>06/12/2024</v>
      </c>
      <c r="B652" t="s">
        <v>15</v>
      </c>
      <c r="C652" s="5" t="str">
        <f>'[1]Report Download'!B990</f>
        <v>CURRYS TORQUAY</v>
      </c>
      <c r="D652" s="6">
        <f>'[1]Report Download'!C990</f>
        <v>54.98</v>
      </c>
      <c r="E652" s="5" t="str">
        <f>'[1]Report Download'!E990</f>
        <v>ELECTRONIC SALES</v>
      </c>
      <c r="F652" t="str">
        <f>VLOOKUP('[1]Report Download'!D990,Merchcode,4)</f>
        <v>GENERAL RETAIL AND WHOLESALE</v>
      </c>
    </row>
    <row r="653" spans="1:6" x14ac:dyDescent="0.35">
      <c r="A653" s="4" t="str">
        <f>'[1]Report Download'!A991</f>
        <v>07/12/2024</v>
      </c>
      <c r="B653" t="s">
        <v>29</v>
      </c>
      <c r="C653" s="5" t="str">
        <f>'[1]Report Download'!B991</f>
        <v>CISCO   SAAS  PRODUCTS</v>
      </c>
      <c r="D653" s="6">
        <f>'[1]Report Download'!C991</f>
        <v>15</v>
      </c>
      <c r="E653" s="5" t="str">
        <f>'[1]Report Download'!E991</f>
        <v>BUSINESS SERVICES-NOT ELSEWHERE CLASSIFIED</v>
      </c>
      <c r="F653" t="str">
        <f>VLOOKUP('[1]Report Download'!D991,Merchcode,4)</f>
        <v>MISCELLANEOUS INDUSTRIAL/COMMERCIAL SUPPLIES</v>
      </c>
    </row>
    <row r="654" spans="1:6" x14ac:dyDescent="0.35">
      <c r="A654" s="4" t="str">
        <f>'[1]Report Download'!A992</f>
        <v>07/12/2024</v>
      </c>
      <c r="B654" t="s">
        <v>88</v>
      </c>
      <c r="C654" s="5" t="str">
        <f>'[1]Report Download'!B992</f>
        <v>AMZNBUSINESS N79RI0EJ5</v>
      </c>
      <c r="D654" s="6">
        <f>'[1]Report Download'!C992</f>
        <v>19.989999999999998</v>
      </c>
      <c r="E654" s="5" t="str">
        <f>'[1]Report Download'!E992</f>
        <v>MISCELLANEOUS AND SPECIALTY RETAIL STORES</v>
      </c>
      <c r="F654" t="str">
        <f>VLOOKUP('[1]Report Download'!D992,Merchcode,4)</f>
        <v>GENERAL RETAIL AND WHOLESALE</v>
      </c>
    </row>
    <row r="655" spans="1:6" x14ac:dyDescent="0.35">
      <c r="A655" s="4" t="str">
        <f>'[1]Report Download'!A993</f>
        <v>09/12/2024</v>
      </c>
      <c r="B655" t="s">
        <v>29</v>
      </c>
      <c r="C655" s="5" t="str">
        <f>'[1]Report Download'!B993</f>
        <v>MICROSOFT-G069636621</v>
      </c>
      <c r="D655" s="6">
        <f>'[1]Report Download'!C993</f>
        <v>262.83</v>
      </c>
      <c r="E655" s="5" t="str">
        <f>'[1]Report Download'!E993</f>
        <v>COMPUTERS, COMPUTER PERIPHERAL EQUIPMENT, SOFTWARE</v>
      </c>
      <c r="F655" t="str">
        <f>VLOOKUP('[1]Report Download'!D993,Merchcode,4)</f>
        <v>COMPUTER EQUIPMENT &amp; SERVICES</v>
      </c>
    </row>
    <row r="656" spans="1:6" x14ac:dyDescent="0.35">
      <c r="A656" s="4" t="str">
        <f>'[1]Report Download'!A995</f>
        <v>09/12/2024</v>
      </c>
      <c r="B656" t="s">
        <v>12</v>
      </c>
      <c r="C656" s="5" t="str">
        <f>'[1]Report Download'!B995</f>
        <v>PREMIER INN</v>
      </c>
      <c r="D656" s="6">
        <f>'[1]Report Download'!C995</f>
        <v>105</v>
      </c>
      <c r="E656" s="5" t="str">
        <f>'[1]Report Download'!E995</f>
        <v>PREMIER INN</v>
      </c>
      <c r="F656" t="str">
        <f>VLOOKUP('[1]Report Download'!D995,Merchcode,4)</f>
        <v>HOTELS AND ACCOMMODATION</v>
      </c>
    </row>
    <row r="657" spans="1:6" x14ac:dyDescent="0.35">
      <c r="A657" s="4" t="str">
        <f>'[1]Report Download'!A996</f>
        <v>09/12/2024</v>
      </c>
      <c r="B657" t="s">
        <v>12</v>
      </c>
      <c r="C657" s="5" t="str">
        <f>'[1]Report Download'!B996</f>
        <v>VIVA</v>
      </c>
      <c r="D657" s="6">
        <f>'[1]Report Download'!C996</f>
        <v>150</v>
      </c>
      <c r="E657" s="5" t="str">
        <f>'[1]Report Download'!E996</f>
        <v>EATING PLACES, RESTAURANTS</v>
      </c>
      <c r="F657" t="str">
        <f>VLOOKUP('[1]Report Download'!D996,Merchcode,4)</f>
        <v>RESTAURANTS AND BARS</v>
      </c>
    </row>
    <row r="658" spans="1:6" x14ac:dyDescent="0.35">
      <c r="A658" s="4" t="str">
        <f>'[1]Report Download'!A997</f>
        <v>09/12/2024</v>
      </c>
      <c r="B658" t="s">
        <v>82</v>
      </c>
      <c r="C658" s="5" t="str">
        <f>'[1]Report Download'!B997</f>
        <v>IKEA LTD SHOP ONLINE</v>
      </c>
      <c r="D658" s="6">
        <f>'[1]Report Download'!C997</f>
        <v>116</v>
      </c>
      <c r="E658" s="5" t="str">
        <f>'[1]Report Download'!E997</f>
        <v>EQUIP, FURNITURE, HOME FURNSHNGS STRS (EXCPT APPL)</v>
      </c>
      <c r="F658" t="str">
        <f>VLOOKUP('[1]Report Download'!D997,Merchcode,4)</f>
        <v>GENERAL RETAIL AND WHOLESALE</v>
      </c>
    </row>
    <row r="659" spans="1:6" x14ac:dyDescent="0.35">
      <c r="A659" s="4" t="str">
        <f>'[1]Report Download'!A998</f>
        <v>09/12/2024</v>
      </c>
      <c r="B659" t="s">
        <v>82</v>
      </c>
      <c r="C659" s="5" t="str">
        <f>'[1]Report Download'!B998</f>
        <v>B&amp;Q LTD</v>
      </c>
      <c r="D659" s="6">
        <f>'[1]Report Download'!C998</f>
        <v>124</v>
      </c>
      <c r="E659" s="5" t="str">
        <f>'[1]Report Download'!E998</f>
        <v>BUILDING MATERIALS, LUMBER STORES</v>
      </c>
      <c r="F659" t="str">
        <f>VLOOKUP('[1]Report Download'!D998,Merchcode,4)</f>
        <v>BUILDING MATERIALS</v>
      </c>
    </row>
    <row r="660" spans="1:6" x14ac:dyDescent="0.35">
      <c r="A660" s="4" t="str">
        <f>'[1]Report Download'!A999</f>
        <v>09/12/2024</v>
      </c>
      <c r="B660" t="s">
        <v>12</v>
      </c>
      <c r="C660" s="5" t="str">
        <f>'[1]Report Download'!B999</f>
        <v>BOOKING.COM</v>
      </c>
      <c r="D660" s="6">
        <f>'[1]Report Download'!C999</f>
        <v>69</v>
      </c>
      <c r="E660" s="5" t="str">
        <f>'[1]Report Download'!E999</f>
        <v>TRAVEL AGENCIES AND TOUR OPERATORS</v>
      </c>
      <c r="F660" t="str">
        <f>VLOOKUP('[1]Report Download'!D999,Merchcode,4)</f>
        <v>TRAVEL</v>
      </c>
    </row>
    <row r="661" spans="1:6" x14ac:dyDescent="0.35">
      <c r="A661" s="4" t="str">
        <f>'[1]Report Download'!A1000</f>
        <v>09/12/2024</v>
      </c>
      <c r="B661" t="s">
        <v>12</v>
      </c>
      <c r="C661" s="5" t="str">
        <f>'[1]Report Download'!B1000</f>
        <v>TRAINLINE</v>
      </c>
      <c r="D661" s="6">
        <f>'[1]Report Download'!C1000</f>
        <v>100.19</v>
      </c>
      <c r="E661" s="5" t="str">
        <f>'[1]Report Download'!E1000</f>
        <v>PASSENGER RAILWAYS</v>
      </c>
      <c r="F661" t="str">
        <f>VLOOKUP('[1]Report Download'!D1000,Merchcode,4)</f>
        <v>TRAVEL</v>
      </c>
    </row>
    <row r="662" spans="1:6" x14ac:dyDescent="0.35">
      <c r="A662" s="4" t="str">
        <f>'[1]Report Download'!A1001</f>
        <v>09/12/2024</v>
      </c>
      <c r="B662" t="s">
        <v>12</v>
      </c>
      <c r="C662" s="5" t="str">
        <f>'[1]Report Download'!B1001</f>
        <v>PREMIER INN</v>
      </c>
      <c r="D662" s="6">
        <f>'[1]Report Download'!C1001</f>
        <v>322</v>
      </c>
      <c r="E662" s="5" t="str">
        <f>'[1]Report Download'!E1001</f>
        <v>PREMIER INN</v>
      </c>
      <c r="F662" t="str">
        <f>VLOOKUP('[1]Report Download'!D1001,Merchcode,4)</f>
        <v>HOTELS AND ACCOMMODATION</v>
      </c>
    </row>
    <row r="663" spans="1:6" x14ac:dyDescent="0.35">
      <c r="A663" s="4" t="str">
        <f>'[1]Report Download'!A1002</f>
        <v>10/12/2024</v>
      </c>
      <c r="B663" t="s">
        <v>22</v>
      </c>
      <c r="C663" s="5" t="str">
        <f>'[1]Report Download'!B1002</f>
        <v>AMZNMKTPLACE 5F7K03BG5</v>
      </c>
      <c r="D663" s="6">
        <f>'[1]Report Download'!C1002</f>
        <v>41.88</v>
      </c>
      <c r="E663" s="5" t="str">
        <f>'[1]Report Download'!E1002</f>
        <v>MISCELLANEOUS AND SPECIALTY RETAIL STORES</v>
      </c>
      <c r="F663" t="str">
        <f>VLOOKUP('[1]Report Download'!D1002,Merchcode,4)</f>
        <v>GENERAL RETAIL AND WHOLESALE</v>
      </c>
    </row>
    <row r="664" spans="1:6" x14ac:dyDescent="0.35">
      <c r="A664" s="4" t="str">
        <f>'[1]Report Download'!A1003</f>
        <v>10/12/2024</v>
      </c>
      <c r="B664" t="s">
        <v>45</v>
      </c>
      <c r="C664" s="5" t="str">
        <f>'[1]Report Download'!B1003</f>
        <v>CROFTON HOUSE HOTEL</v>
      </c>
      <c r="D664" s="6">
        <f>'[1]Report Download'!C1003</f>
        <v>580</v>
      </c>
      <c r="E664" s="5" t="str">
        <f>'[1]Report Download'!E1003</f>
        <v>LODGING-HOTELS,MOTELS,RESORTS-NOT CLASSIFIED</v>
      </c>
      <c r="F664" t="str">
        <f>VLOOKUP('[1]Report Download'!D1003,Merchcode,4)</f>
        <v>HOTELS AND ACCOMMODATION</v>
      </c>
    </row>
    <row r="665" spans="1:6" x14ac:dyDescent="0.35">
      <c r="A665" s="4" t="str">
        <f>'[1]Report Download'!A1004</f>
        <v>10/12/2024</v>
      </c>
      <c r="B665" t="s">
        <v>40</v>
      </c>
      <c r="C665" s="5" t="str">
        <f>'[1]Report Download'!B1004</f>
        <v>AMZNMKTPLACE Y58PP48W5</v>
      </c>
      <c r="D665" s="6">
        <f>'[1]Report Download'!C1004</f>
        <v>100.29</v>
      </c>
      <c r="E665" s="5" t="str">
        <f>'[1]Report Download'!E1004</f>
        <v>MISCELLANEOUS AND SPECIALTY RETAIL STORES</v>
      </c>
      <c r="F665" t="str">
        <f>VLOOKUP('[1]Report Download'!D1004,Merchcode,4)</f>
        <v>GENERAL RETAIL AND WHOLESALE</v>
      </c>
    </row>
    <row r="666" spans="1:6" x14ac:dyDescent="0.35">
      <c r="A666" s="4" t="str">
        <f>'[1]Report Download'!A1005</f>
        <v>10/12/2024</v>
      </c>
      <c r="B666" t="s">
        <v>27</v>
      </c>
      <c r="C666" s="5" t="str">
        <f>'[1]Report Download'!B1005</f>
        <v>AMZNMKTPLACE OA5NQ4RQ5</v>
      </c>
      <c r="D666" s="6">
        <f>'[1]Report Download'!C1005</f>
        <v>9.99</v>
      </c>
      <c r="E666" s="5" t="str">
        <f>'[1]Report Download'!E1005</f>
        <v>MISCELLANEOUS AND SPECIALTY RETAIL STORES</v>
      </c>
      <c r="F666" t="str">
        <f>VLOOKUP('[1]Report Download'!D1005,Merchcode,4)</f>
        <v>GENERAL RETAIL AND WHOLESALE</v>
      </c>
    </row>
    <row r="667" spans="1:6" x14ac:dyDescent="0.35">
      <c r="A667" s="4" t="str">
        <f>'[1]Report Download'!A1006</f>
        <v>10/12/2024</v>
      </c>
      <c r="B667" t="s">
        <v>48</v>
      </c>
      <c r="C667" s="5" t="str">
        <f>'[1]Report Download'!B1006</f>
        <v>LYRECO UK LTD</v>
      </c>
      <c r="D667" s="6">
        <f>'[1]Report Download'!C1006</f>
        <v>74.099999999999994</v>
      </c>
      <c r="E667" s="5" t="str">
        <f>'[1]Report Download'!E1006</f>
        <v>OFFICE, SCHOOL SUPPLY, AND STATIONERY STORES</v>
      </c>
      <c r="F667" t="str">
        <f>VLOOKUP('[1]Report Download'!D1006,Merchcode,4)</f>
        <v>OFFICE STATIONERY EQUIPMENT AND SUPPLIES</v>
      </c>
    </row>
    <row r="668" spans="1:6" x14ac:dyDescent="0.35">
      <c r="A668" s="4" t="str">
        <f>'[1]Report Download'!A1007</f>
        <v>10/12/2024</v>
      </c>
      <c r="B668" t="s">
        <v>7</v>
      </c>
      <c r="C668" s="5" t="str">
        <f>'[1]Report Download'!B1007</f>
        <v>LYRECO UK LTD</v>
      </c>
      <c r="D668" s="6">
        <f>'[1]Report Download'!C1007</f>
        <v>17.52</v>
      </c>
      <c r="E668" s="5" t="str">
        <f>'[1]Report Download'!E1007</f>
        <v>OFFICE, SCHOOL SUPPLY, AND STATIONERY STORES</v>
      </c>
      <c r="F668" t="str">
        <f>VLOOKUP('[1]Report Download'!D1007,Merchcode,4)</f>
        <v>OFFICE STATIONERY EQUIPMENT AND SUPPLIES</v>
      </c>
    </row>
    <row r="669" spans="1:6" x14ac:dyDescent="0.35">
      <c r="A669" s="4" t="str">
        <f>'[1]Report Download'!A1008</f>
        <v>10/12/2024</v>
      </c>
      <c r="B669" t="s">
        <v>27</v>
      </c>
      <c r="C669" s="5" t="str">
        <f>'[1]Report Download'!B1008</f>
        <v>AMZNMKTPLACE IR29Y34P5</v>
      </c>
      <c r="D669" s="6">
        <f>'[1]Report Download'!C1008</f>
        <v>6.98</v>
      </c>
      <c r="E669" s="5" t="str">
        <f>'[1]Report Download'!E1008</f>
        <v>MISCELLANEOUS AND SPECIALTY RETAIL STORES</v>
      </c>
      <c r="F669" t="str">
        <f>VLOOKUP('[1]Report Download'!D1008,Merchcode,4)</f>
        <v>GENERAL RETAIL AND WHOLESALE</v>
      </c>
    </row>
    <row r="670" spans="1:6" x14ac:dyDescent="0.35">
      <c r="A670" s="4" t="str">
        <f>'[1]Report Download'!A1009</f>
        <v>10/12/2024</v>
      </c>
      <c r="B670" t="s">
        <v>9</v>
      </c>
      <c r="C670" s="5" t="str">
        <f>'[1]Report Download'!B1009</f>
        <v>HM PASSPORT OFFICE</v>
      </c>
      <c r="D670" s="6">
        <f>'[1]Report Download'!C1009</f>
        <v>57.5</v>
      </c>
      <c r="E670" s="5" t="str">
        <f>'[1]Report Download'!E1009</f>
        <v>GOVERNMENT SERVICES-NOT ELSEWHERE CLASSIFIED</v>
      </c>
      <c r="F670" t="str">
        <f>VLOOKUP('[1]Report Download'!D1009,Merchcode,4)</f>
        <v>STATUTORY BODIES</v>
      </c>
    </row>
    <row r="671" spans="1:6" x14ac:dyDescent="0.35">
      <c r="A671" s="4" t="str">
        <f>'[1]Report Download'!A1010</f>
        <v>10/12/2024</v>
      </c>
      <c r="B671" t="s">
        <v>27</v>
      </c>
      <c r="C671" s="5" t="str">
        <f>'[1]Report Download'!B1010</f>
        <v>AMZNMKTPLACE Y02PF89E5</v>
      </c>
      <c r="D671" s="6">
        <f>'[1]Report Download'!C1010</f>
        <v>16.59</v>
      </c>
      <c r="E671" s="5" t="str">
        <f>'[1]Report Download'!E1010</f>
        <v>MISCELLANEOUS AND SPECIALTY RETAIL STORES</v>
      </c>
      <c r="F671" t="str">
        <f>VLOOKUP('[1]Report Download'!D1010,Merchcode,4)</f>
        <v>GENERAL RETAIL AND WHOLESALE</v>
      </c>
    </row>
    <row r="672" spans="1:6" x14ac:dyDescent="0.35">
      <c r="A672" s="4" t="str">
        <f>'[1]Report Download'!A1011</f>
        <v>10/12/2024</v>
      </c>
      <c r="B672" t="s">
        <v>12</v>
      </c>
      <c r="C672" s="5" t="str">
        <f>'[1]Report Download'!B1011</f>
        <v>TRAINLINE</v>
      </c>
      <c r="D672" s="6">
        <f>'[1]Report Download'!C1011</f>
        <v>206.95</v>
      </c>
      <c r="E672" s="5" t="str">
        <f>'[1]Report Download'!E1011</f>
        <v>PASSENGER RAILWAYS</v>
      </c>
      <c r="F672" t="str">
        <f>VLOOKUP('[1]Report Download'!D1011,Merchcode,4)</f>
        <v>TRAVEL</v>
      </c>
    </row>
    <row r="673" spans="1:6" x14ac:dyDescent="0.35">
      <c r="A673" s="4" t="str">
        <f>'[1]Report Download'!A1012</f>
        <v>10/12/2024</v>
      </c>
      <c r="B673" t="s">
        <v>9</v>
      </c>
      <c r="C673" s="5" t="str">
        <f>'[1]Report Download'!B1012</f>
        <v>PAYPAL  TRAINLINE</v>
      </c>
      <c r="D673" s="6">
        <f>'[1]Report Download'!C1012</f>
        <v>77.489999999999995</v>
      </c>
      <c r="E673" s="5" t="str">
        <f>'[1]Report Download'!E1012</f>
        <v>PASSENGER RAILWAYS</v>
      </c>
      <c r="F673" t="str">
        <f>VLOOKUP('[1]Report Download'!D1012,Merchcode,4)</f>
        <v>TRAVEL</v>
      </c>
    </row>
    <row r="674" spans="1:6" x14ac:dyDescent="0.35">
      <c r="A674" s="4" t="str">
        <f>'[1]Report Download'!A1013</f>
        <v>10/12/2024</v>
      </c>
      <c r="B674" t="s">
        <v>12</v>
      </c>
      <c r="C674" s="5" t="str">
        <f>'[1]Report Download'!B1013</f>
        <v>TRAINLINE</v>
      </c>
      <c r="D674" s="6">
        <f>'[1]Report Download'!C1013</f>
        <v>21.93</v>
      </c>
      <c r="E674" s="5" t="str">
        <f>'[1]Report Download'!E1013</f>
        <v>PASSENGER RAILWAYS</v>
      </c>
      <c r="F674" t="str">
        <f>VLOOKUP('[1]Report Download'!D1013,Merchcode,4)</f>
        <v>TRAVEL</v>
      </c>
    </row>
    <row r="675" spans="1:6" x14ac:dyDescent="0.35">
      <c r="A675" s="4" t="str">
        <f>'[1]Report Download'!A1015</f>
        <v>10/12/2024</v>
      </c>
      <c r="B675" t="s">
        <v>89</v>
      </c>
      <c r="C675" s="5" t="str">
        <f>'[1]Report Download'!B1015</f>
        <v>MARKS&amp;SPENCER PLC</v>
      </c>
      <c r="D675" s="6">
        <f>'[1]Report Download'!C1015</f>
        <v>22</v>
      </c>
      <c r="E675" s="5" t="str">
        <f>'[1]Report Download'!E1015</f>
        <v>GROCERY STORES, SUPERMARKETS</v>
      </c>
      <c r="F675" t="str">
        <f>VLOOKUP('[1]Report Download'!D1015,Merchcode,4)</f>
        <v>GENERAL RETAIL AND WHOLESALE</v>
      </c>
    </row>
    <row r="676" spans="1:6" x14ac:dyDescent="0.35">
      <c r="A676" s="4" t="str">
        <f>'[1]Report Download'!A1016</f>
        <v>10/12/2024</v>
      </c>
      <c r="B676" t="s">
        <v>12</v>
      </c>
      <c r="C676" s="5" t="str">
        <f>'[1]Report Download'!B1016</f>
        <v>VUE ENTERTAINMENT LTD</v>
      </c>
      <c r="D676" s="6">
        <f>'[1]Report Download'!C1016</f>
        <v>27.96</v>
      </c>
      <c r="E676" s="5" t="str">
        <f>'[1]Report Download'!E1016</f>
        <v>MOTION PICTURE THEATERS</v>
      </c>
      <c r="F676" t="str">
        <f>VLOOKUP('[1]Report Download'!D1016,Merchcode,4)</f>
        <v>LEISURE ACTIVITIES</v>
      </c>
    </row>
    <row r="677" spans="1:6" x14ac:dyDescent="0.35">
      <c r="A677" s="4" t="str">
        <f>'[1]Report Download'!A1017</f>
        <v>10/12/2024</v>
      </c>
      <c r="B677" t="s">
        <v>12</v>
      </c>
      <c r="C677" s="5" t="str">
        <f>'[1]Report Download'!B1017</f>
        <v>TRAINLINE</v>
      </c>
      <c r="D677" s="6">
        <f>'[1]Report Download'!C1017</f>
        <v>181.29</v>
      </c>
      <c r="E677" s="5" t="str">
        <f>'[1]Report Download'!E1017</f>
        <v>PASSENGER RAILWAYS</v>
      </c>
      <c r="F677" t="str">
        <f>VLOOKUP('[1]Report Download'!D1017,Merchcode,4)</f>
        <v>TRAVEL</v>
      </c>
    </row>
    <row r="678" spans="1:6" x14ac:dyDescent="0.35">
      <c r="A678" s="4" t="str">
        <f>'[1]Report Download'!A1018</f>
        <v>11/12/2024</v>
      </c>
      <c r="B678" t="s">
        <v>6</v>
      </c>
      <c r="C678" s="5" t="str">
        <f>'[1]Report Download'!B1018</f>
        <v>LYRECO UK LTD</v>
      </c>
      <c r="D678" s="6">
        <f>'[1]Report Download'!C1018</f>
        <v>7.13</v>
      </c>
      <c r="E678" s="5" t="str">
        <f>'[1]Report Download'!E1018</f>
        <v>OFFICE, SCHOOL SUPPLY, AND STATIONERY STORES</v>
      </c>
      <c r="F678" t="str">
        <f>VLOOKUP('[1]Report Download'!D1018,Merchcode,4)</f>
        <v>OFFICE STATIONERY EQUIPMENT AND SUPPLIES</v>
      </c>
    </row>
    <row r="679" spans="1:6" x14ac:dyDescent="0.35">
      <c r="A679" s="4" t="str">
        <f>'[1]Report Download'!A1019</f>
        <v>11/12/2024</v>
      </c>
      <c r="B679" t="s">
        <v>47</v>
      </c>
      <c r="C679" s="5" t="str">
        <f>'[1]Report Download'!B1019</f>
        <v>WWW.RGBLTD.CO.UK</v>
      </c>
      <c r="D679" s="6">
        <f>'[1]Report Download'!C1019</f>
        <v>67.27</v>
      </c>
      <c r="E679" s="5" t="str">
        <f>'[1]Report Download'!E1019</f>
        <v>MISCELLANEOUS GENERAL MERCHANDISE</v>
      </c>
      <c r="F679" t="str">
        <f>VLOOKUP('[1]Report Download'!D1019,Merchcode,4)</f>
        <v>GENERAL RETAIL AND WHOLESALE</v>
      </c>
    </row>
    <row r="680" spans="1:6" x14ac:dyDescent="0.35">
      <c r="A680" s="4" t="str">
        <f>'[1]Report Download'!A1020</f>
        <v>11/12/2024</v>
      </c>
      <c r="B680" t="s">
        <v>9</v>
      </c>
      <c r="C680" s="5" t="str">
        <f>'[1]Report Download'!B1020</f>
        <v>PREMIER INN</v>
      </c>
      <c r="D680" s="6">
        <f>'[1]Report Download'!C1020</f>
        <v>68.989999999999995</v>
      </c>
      <c r="E680" s="5" t="str">
        <f>'[1]Report Download'!E1020</f>
        <v>PREMIER INN</v>
      </c>
      <c r="F680" t="str">
        <f>VLOOKUP('[1]Report Download'!D1020,Merchcode,4)</f>
        <v>HOTELS AND ACCOMMODATION</v>
      </c>
    </row>
    <row r="681" spans="1:6" x14ac:dyDescent="0.35">
      <c r="A681" s="4" t="str">
        <f>'[1]Report Download'!A1021</f>
        <v>11/12/2024</v>
      </c>
      <c r="B681" t="s">
        <v>9</v>
      </c>
      <c r="C681" s="5" t="str">
        <f>'[1]Report Download'!B1021</f>
        <v>PREMIER INN</v>
      </c>
      <c r="D681" s="6">
        <f>'[1]Report Download'!C1021</f>
        <v>148.97999999999999</v>
      </c>
      <c r="E681" s="5" t="str">
        <f>'[1]Report Download'!E1021</f>
        <v>PREMIER INN</v>
      </c>
      <c r="F681" t="str">
        <f>VLOOKUP('[1]Report Download'!D1021,Merchcode,4)</f>
        <v>HOTELS AND ACCOMMODATION</v>
      </c>
    </row>
    <row r="682" spans="1:6" x14ac:dyDescent="0.35">
      <c r="A682" s="4" t="str">
        <f>'[1]Report Download'!A1022</f>
        <v>11/12/2024</v>
      </c>
      <c r="B682" t="s">
        <v>70</v>
      </c>
      <c r="C682" s="5" t="str">
        <f>'[1]Report Download'!B1022</f>
        <v>PDQ.COM</v>
      </c>
      <c r="D682" s="6">
        <f>'[1]Report Download'!C1022</f>
        <v>2166.88</v>
      </c>
      <c r="E682" s="5" t="str">
        <f>'[1]Report Download'!E1022</f>
        <v>COMPUTER SOFTWARE STORES</v>
      </c>
      <c r="F682" t="str">
        <f>VLOOKUP('[1]Report Download'!D1022,Merchcode,4)</f>
        <v>COMPUTER EQUIPMENT &amp; SERVICES</v>
      </c>
    </row>
    <row r="683" spans="1:6" x14ac:dyDescent="0.35">
      <c r="A683" s="4" t="str">
        <f>'[1]Report Download'!A1023</f>
        <v>11/12/2024</v>
      </c>
      <c r="B683" t="s">
        <v>12</v>
      </c>
      <c r="C683" s="5" t="str">
        <f>'[1]Report Download'!B1023</f>
        <v>BOOKING.COM</v>
      </c>
      <c r="D683" s="6">
        <f>'[1]Report Download'!C1023</f>
        <v>1584</v>
      </c>
      <c r="E683" s="5" t="str">
        <f>'[1]Report Download'!E1023</f>
        <v>TRAVEL AGENCIES AND TOUR OPERATORS</v>
      </c>
      <c r="F683" t="str">
        <f>VLOOKUP('[1]Report Download'!D1023,Merchcode,4)</f>
        <v>TRAVEL</v>
      </c>
    </row>
    <row r="684" spans="1:6" x14ac:dyDescent="0.35">
      <c r="A684" s="4" t="str">
        <f>'[1]Report Download'!A1024</f>
        <v>11/12/2024</v>
      </c>
      <c r="B684" t="s">
        <v>13</v>
      </c>
      <c r="C684" s="5" t="str">
        <f>'[1]Report Download'!B1024</f>
        <v>BIRMINGHAM REGISTER</v>
      </c>
      <c r="D684" s="6">
        <f>'[1]Report Download'!C1024</f>
        <v>18.5</v>
      </c>
      <c r="E684" s="5" t="str">
        <f>'[1]Report Download'!E1024</f>
        <v>GOVERNMENT SERVICES-NOT ELSEWHERE CLASSIFIED</v>
      </c>
      <c r="F684" t="str">
        <f>VLOOKUP('[1]Report Download'!D1024,Merchcode,4)</f>
        <v>STATUTORY BODIES</v>
      </c>
    </row>
    <row r="685" spans="1:6" x14ac:dyDescent="0.35">
      <c r="A685" s="4" t="str">
        <f>'[1]Report Download'!A1025</f>
        <v>11/12/2024</v>
      </c>
      <c r="B685" t="s">
        <v>60</v>
      </c>
      <c r="C685" s="5" t="str">
        <f>'[1]Report Download'!B1025</f>
        <v>CROFTON HOUSE HOTEL</v>
      </c>
      <c r="D685" s="6">
        <f>'[1]Report Download'!C1025</f>
        <v>300</v>
      </c>
      <c r="E685" s="5" t="str">
        <f>'[1]Report Download'!E1025</f>
        <v>LODGING-HOTELS,MOTELS,RESORTS-NOT CLASSIFIED</v>
      </c>
      <c r="F685" t="str">
        <f>VLOOKUP('[1]Report Download'!D1025,Merchcode,4)</f>
        <v>HOTELS AND ACCOMMODATION</v>
      </c>
    </row>
    <row r="686" spans="1:6" x14ac:dyDescent="0.35">
      <c r="A686" s="4" t="str">
        <f>'[1]Report Download'!A1026</f>
        <v>11/12/2024</v>
      </c>
      <c r="B686" t="s">
        <v>60</v>
      </c>
      <c r="C686" s="5" t="str">
        <f>'[1]Report Download'!B1026</f>
        <v>CROFTON HOUSE HOTEL</v>
      </c>
      <c r="D686" s="6">
        <f>'[1]Report Download'!C1026</f>
        <v>300</v>
      </c>
      <c r="E686" s="5" t="str">
        <f>'[1]Report Download'!E1026</f>
        <v>LODGING-HOTELS,MOTELS,RESORTS-NOT CLASSIFIED</v>
      </c>
      <c r="F686" t="str">
        <f>VLOOKUP('[1]Report Download'!D1026,Merchcode,4)</f>
        <v>HOTELS AND ACCOMMODATION</v>
      </c>
    </row>
    <row r="687" spans="1:6" x14ac:dyDescent="0.35">
      <c r="A687" s="4" t="str">
        <f>'[1]Report Download'!A1029</f>
        <v>11/12/2024</v>
      </c>
      <c r="B687" t="s">
        <v>12</v>
      </c>
      <c r="C687" s="5" t="str">
        <f>'[1]Report Download'!B1029</f>
        <v>TRAVELODGE</v>
      </c>
      <c r="D687" s="6">
        <f>'[1]Report Download'!C1029</f>
        <v>177.99</v>
      </c>
      <c r="E687" s="5" t="str">
        <f>'[1]Report Download'!E1029</f>
        <v>TRAVELODGE</v>
      </c>
      <c r="F687" t="str">
        <f>VLOOKUP('[1]Report Download'!D1029,Merchcode,4)</f>
        <v>HOTELS AND ACCOMMODATION</v>
      </c>
    </row>
    <row r="688" spans="1:6" x14ac:dyDescent="0.35">
      <c r="A688" s="4" t="str">
        <f>'[1]Report Download'!A1030</f>
        <v>12/12/2024</v>
      </c>
      <c r="B688" t="s">
        <v>22</v>
      </c>
      <c r="C688" s="5" t="str">
        <f>'[1]Report Download'!B1030</f>
        <v>AMZNMKTPLACE JK9487MA5</v>
      </c>
      <c r="D688" s="6">
        <f>'[1]Report Download'!C1030</f>
        <v>66.400000000000006</v>
      </c>
      <c r="E688" s="5" t="str">
        <f>'[1]Report Download'!E1030</f>
        <v>MISCELLANEOUS AND SPECIALTY RETAIL STORES</v>
      </c>
      <c r="F688" t="str">
        <f>VLOOKUP('[1]Report Download'!D1030,Merchcode,4)</f>
        <v>GENERAL RETAIL AND WHOLESALE</v>
      </c>
    </row>
    <row r="689" spans="1:6" x14ac:dyDescent="0.35">
      <c r="A689" s="4" t="str">
        <f>'[1]Report Download'!A1031</f>
        <v>12/12/2024</v>
      </c>
      <c r="B689" t="s">
        <v>37</v>
      </c>
      <c r="C689" s="5" t="str">
        <f>'[1]Report Download'!B1031</f>
        <v>LYRECO UK LTD</v>
      </c>
      <c r="D689" s="6">
        <f>'[1]Report Download'!C1031</f>
        <v>78.540000000000006</v>
      </c>
      <c r="E689" s="5" t="str">
        <f>'[1]Report Download'!E1031</f>
        <v>OFFICE, SCHOOL SUPPLY, AND STATIONERY STORES</v>
      </c>
      <c r="F689" t="str">
        <f>VLOOKUP('[1]Report Download'!D1031,Merchcode,4)</f>
        <v>OFFICE STATIONERY EQUIPMENT AND SUPPLIES</v>
      </c>
    </row>
    <row r="690" spans="1:6" x14ac:dyDescent="0.35">
      <c r="A690" s="4" t="str">
        <f>'[1]Report Download'!A1032</f>
        <v>12/12/2024</v>
      </c>
      <c r="B690" t="s">
        <v>15</v>
      </c>
      <c r="C690" s="5" t="str">
        <f>'[1]Report Download'!B1032</f>
        <v>LYRECO UK LTD</v>
      </c>
      <c r="D690" s="6">
        <f>'[1]Report Download'!C1032</f>
        <v>63.6</v>
      </c>
      <c r="E690" s="5" t="str">
        <f>'[1]Report Download'!E1032</f>
        <v>OFFICE, SCHOOL SUPPLY, AND STATIONERY STORES</v>
      </c>
      <c r="F690" t="str">
        <f>VLOOKUP('[1]Report Download'!D1032,Merchcode,4)</f>
        <v>OFFICE STATIONERY EQUIPMENT AND SUPPLIES</v>
      </c>
    </row>
    <row r="691" spans="1:6" x14ac:dyDescent="0.35">
      <c r="A691" s="4" t="str">
        <f>'[1]Report Download'!A1033</f>
        <v>12/12/2024</v>
      </c>
      <c r="B691" t="s">
        <v>41</v>
      </c>
      <c r="C691" s="5" t="str">
        <f>'[1]Report Download'!B1033</f>
        <v>LYRECO UK LTD</v>
      </c>
      <c r="D691" s="6">
        <f>'[1]Report Download'!C1033</f>
        <v>3.28</v>
      </c>
      <c r="E691" s="5" t="str">
        <f>'[1]Report Download'!E1033</f>
        <v>OFFICE, SCHOOL SUPPLY, AND STATIONERY STORES</v>
      </c>
      <c r="F691" t="str">
        <f>VLOOKUP('[1]Report Download'!D1033,Merchcode,4)</f>
        <v>OFFICE STATIONERY EQUIPMENT AND SUPPLIES</v>
      </c>
    </row>
    <row r="692" spans="1:6" x14ac:dyDescent="0.35">
      <c r="A692" s="4" t="str">
        <f>'[1]Report Download'!A1034</f>
        <v>12/12/2024</v>
      </c>
      <c r="B692" t="s">
        <v>7</v>
      </c>
      <c r="C692" s="5" t="str">
        <f>'[1]Report Download'!B1034</f>
        <v>LYRECO UK LTD</v>
      </c>
      <c r="D692" s="6">
        <f>'[1]Report Download'!C1034</f>
        <v>193.86</v>
      </c>
      <c r="E692" s="5" t="str">
        <f>'[1]Report Download'!E1034</f>
        <v>OFFICE, SCHOOL SUPPLY, AND STATIONERY STORES</v>
      </c>
      <c r="F692" t="str">
        <f>VLOOKUP('[1]Report Download'!D1034,Merchcode,4)</f>
        <v>OFFICE STATIONERY EQUIPMENT AND SUPPLIES</v>
      </c>
    </row>
    <row r="693" spans="1:6" x14ac:dyDescent="0.35">
      <c r="A693" s="4" t="str">
        <f>'[1]Report Download'!A1035</f>
        <v>12/12/2024</v>
      </c>
      <c r="B693" t="s">
        <v>7</v>
      </c>
      <c r="C693" s="5" t="str">
        <f>'[1]Report Download'!B1035</f>
        <v>LYRECO UK LTD</v>
      </c>
      <c r="D693" s="6">
        <f>'[1]Report Download'!C1035</f>
        <v>184.8</v>
      </c>
      <c r="E693" s="5" t="str">
        <f>'[1]Report Download'!E1035</f>
        <v>OFFICE, SCHOOL SUPPLY, AND STATIONERY STORES</v>
      </c>
      <c r="F693" t="str">
        <f>VLOOKUP('[1]Report Download'!D1035,Merchcode,4)</f>
        <v>OFFICE STATIONERY EQUIPMENT AND SUPPLIES</v>
      </c>
    </row>
    <row r="694" spans="1:6" x14ac:dyDescent="0.35">
      <c r="A694" s="4" t="str">
        <f>'[1]Report Download'!A1036</f>
        <v>12/12/2024</v>
      </c>
      <c r="B694" t="s">
        <v>22</v>
      </c>
      <c r="C694" s="5" t="str">
        <f>'[1]Report Download'!B1036</f>
        <v>AMZNMKTPLACE WS1S465E5</v>
      </c>
      <c r="D694" s="6">
        <f>'[1]Report Download'!C1036</f>
        <v>29.11</v>
      </c>
      <c r="E694" s="5" t="str">
        <f>'[1]Report Download'!E1036</f>
        <v>MISCELLANEOUS AND SPECIALTY RETAIL STORES</v>
      </c>
      <c r="F694" t="str">
        <f>VLOOKUP('[1]Report Download'!D1036,Merchcode,4)</f>
        <v>GENERAL RETAIL AND WHOLESALE</v>
      </c>
    </row>
    <row r="695" spans="1:6" x14ac:dyDescent="0.35">
      <c r="A695" s="4" t="str">
        <f>'[1]Report Download'!A1037</f>
        <v>12/12/2024</v>
      </c>
      <c r="B695" t="s">
        <v>29</v>
      </c>
      <c r="C695" s="5" t="str">
        <f>'[1]Report Download'!B1037</f>
        <v>AMAZON  4M8A32RT5</v>
      </c>
      <c r="D695" s="6">
        <f>'[1]Report Download'!C1037</f>
        <v>41.56</v>
      </c>
      <c r="E695" s="5" t="str">
        <f>'[1]Report Download'!E1037</f>
        <v>MISCELLANEOUS GENERAL MERCHANDISE</v>
      </c>
      <c r="F695" t="str">
        <f>VLOOKUP('[1]Report Download'!D1037,Merchcode,4)</f>
        <v>GENERAL RETAIL AND WHOLESALE</v>
      </c>
    </row>
    <row r="696" spans="1:6" x14ac:dyDescent="0.35">
      <c r="A696" s="4" t="str">
        <f>'[1]Report Download'!A1038</f>
        <v>12/12/2024</v>
      </c>
      <c r="B696" t="s">
        <v>22</v>
      </c>
      <c r="C696" s="5" t="str">
        <f>'[1]Report Download'!B1038</f>
        <v>AMZNMKTPLACE S49CE8Q05</v>
      </c>
      <c r="D696" s="6">
        <f>'[1]Report Download'!C1038</f>
        <v>166.53</v>
      </c>
      <c r="E696" s="5" t="str">
        <f>'[1]Report Download'!E1038</f>
        <v>MISCELLANEOUS AND SPECIALTY RETAIL STORES</v>
      </c>
      <c r="F696" t="str">
        <f>VLOOKUP('[1]Report Download'!D1038,Merchcode,4)</f>
        <v>GENERAL RETAIL AND WHOLESALE</v>
      </c>
    </row>
    <row r="697" spans="1:6" x14ac:dyDescent="0.35">
      <c r="A697" s="4" t="str">
        <f>'[1]Report Download'!A1040</f>
        <v>12/12/2024</v>
      </c>
      <c r="B697" t="s">
        <v>13</v>
      </c>
      <c r="C697" s="5" t="str">
        <f>'[1]Report Download'!B1040</f>
        <v>PREMIER INN</v>
      </c>
      <c r="D697" s="6">
        <f>'[1]Report Download'!C1040</f>
        <v>232</v>
      </c>
      <c r="E697" s="5" t="str">
        <f>'[1]Report Download'!E1040</f>
        <v>PREMIER INN</v>
      </c>
      <c r="F697" t="str">
        <f>VLOOKUP('[1]Report Download'!D1040,Merchcode,4)</f>
        <v>HOTELS AND ACCOMMODATION</v>
      </c>
    </row>
    <row r="698" spans="1:6" x14ac:dyDescent="0.35">
      <c r="A698" s="4" t="str">
        <f>'[1]Report Download'!A1041</f>
        <v>12/12/2024</v>
      </c>
      <c r="B698" t="s">
        <v>22</v>
      </c>
      <c r="C698" s="5" t="str">
        <f>'[1]Report Download'!B1041</f>
        <v>AMZNBUSINESS PT7AJ7W85</v>
      </c>
      <c r="D698" s="6">
        <f>'[1]Report Download'!C1041</f>
        <v>18.95</v>
      </c>
      <c r="E698" s="5" t="str">
        <f>'[1]Report Download'!E1041</f>
        <v>MISCELLANEOUS AND SPECIALTY RETAIL STORES</v>
      </c>
      <c r="F698" t="str">
        <f>VLOOKUP('[1]Report Download'!D1041,Merchcode,4)</f>
        <v>GENERAL RETAIL AND WHOLESALE</v>
      </c>
    </row>
    <row r="699" spans="1:6" x14ac:dyDescent="0.35">
      <c r="A699" s="4" t="str">
        <f>'[1]Report Download'!A1042</f>
        <v>12/12/2024</v>
      </c>
      <c r="B699" t="s">
        <v>22</v>
      </c>
      <c r="C699" s="5" t="str">
        <f>'[1]Report Download'!B1042</f>
        <v>AMZNBUSINESS J93X36LU5</v>
      </c>
      <c r="D699" s="6">
        <f>'[1]Report Download'!C1042</f>
        <v>426.74</v>
      </c>
      <c r="E699" s="5" t="str">
        <f>'[1]Report Download'!E1042</f>
        <v>MISCELLANEOUS AND SPECIALTY RETAIL STORES</v>
      </c>
      <c r="F699" t="str">
        <f>VLOOKUP('[1]Report Download'!D1042,Merchcode,4)</f>
        <v>GENERAL RETAIL AND WHOLESALE</v>
      </c>
    </row>
    <row r="700" spans="1:6" x14ac:dyDescent="0.35">
      <c r="A700" s="4" t="str">
        <f>'[1]Report Download'!A1044</f>
        <v>12/12/2024</v>
      </c>
      <c r="B700" t="s">
        <v>10</v>
      </c>
      <c r="C700" s="5" t="str">
        <f>'[1]Report Download'!B1044</f>
        <v>AMZNMKTPLACE L12AO2V45</v>
      </c>
      <c r="D700" s="6">
        <f>'[1]Report Download'!C1044</f>
        <v>108.98</v>
      </c>
      <c r="E700" s="5" t="str">
        <f>'[1]Report Download'!E1044</f>
        <v>MISCELLANEOUS AND SPECIALTY RETAIL STORES</v>
      </c>
      <c r="F700" t="str">
        <f>VLOOKUP('[1]Report Download'!D1044,Merchcode,4)</f>
        <v>GENERAL RETAIL AND WHOLESALE</v>
      </c>
    </row>
    <row r="701" spans="1:6" x14ac:dyDescent="0.35">
      <c r="A701" s="4" t="str">
        <f>'[1]Report Download'!A1045</f>
        <v>12/12/2024</v>
      </c>
      <c r="B701" t="s">
        <v>22</v>
      </c>
      <c r="C701" s="5" t="str">
        <f>'[1]Report Download'!B1045</f>
        <v>AMZNBUSINESS ZV5P77TY5</v>
      </c>
      <c r="D701" s="6">
        <f>'[1]Report Download'!C1045</f>
        <v>19.95</v>
      </c>
      <c r="E701" s="5" t="str">
        <f>'[1]Report Download'!E1045</f>
        <v>MISCELLANEOUS AND SPECIALTY RETAIL STORES</v>
      </c>
      <c r="F701" t="str">
        <f>VLOOKUP('[1]Report Download'!D1045,Merchcode,4)</f>
        <v>GENERAL RETAIL AND WHOLESALE</v>
      </c>
    </row>
    <row r="702" spans="1:6" x14ac:dyDescent="0.35">
      <c r="A702" s="4" t="str">
        <f>'[1]Report Download'!A1046</f>
        <v>12/12/2024</v>
      </c>
      <c r="B702" t="s">
        <v>19</v>
      </c>
      <c r="C702" s="5" t="str">
        <f>'[1]Report Download'!B1046</f>
        <v>TRAINLINE</v>
      </c>
      <c r="D702" s="6">
        <f>'[1]Report Download'!C1046</f>
        <v>108.35</v>
      </c>
      <c r="E702" s="5" t="str">
        <f>'[1]Report Download'!E1046</f>
        <v>PASSENGER RAILWAYS</v>
      </c>
      <c r="F702" t="str">
        <f>VLOOKUP('[1]Report Download'!D1046,Merchcode,4)</f>
        <v>TRAVEL</v>
      </c>
    </row>
    <row r="703" spans="1:6" x14ac:dyDescent="0.35">
      <c r="A703" s="4" t="str">
        <f>'[1]Report Download'!A1047</f>
        <v>12/12/2024</v>
      </c>
      <c r="B703" t="s">
        <v>9</v>
      </c>
      <c r="C703" s="5" t="str">
        <f>'[1]Report Download'!B1047</f>
        <v>TRAVELODGE</v>
      </c>
      <c r="D703" s="6">
        <f>'[1]Report Download'!C1047</f>
        <v>474.08</v>
      </c>
      <c r="E703" s="5" t="str">
        <f>'[1]Report Download'!E1047</f>
        <v>TRAVELODGE</v>
      </c>
      <c r="F703" t="str">
        <f>VLOOKUP('[1]Report Download'!D1047,Merchcode,4)</f>
        <v>HOTELS AND ACCOMMODATION</v>
      </c>
    </row>
    <row r="704" spans="1:6" x14ac:dyDescent="0.35">
      <c r="A704" s="4" t="str">
        <f>'[1]Report Download'!A1048</f>
        <v>12/12/2024</v>
      </c>
      <c r="B704" t="s">
        <v>45</v>
      </c>
      <c r="C704" s="5" t="str">
        <f>'[1]Report Download'!B1048</f>
        <v>CROFTON HOUSE HOTEL</v>
      </c>
      <c r="D704" s="6">
        <f>'[1]Report Download'!C1048</f>
        <v>1400</v>
      </c>
      <c r="E704" s="5" t="str">
        <f>'[1]Report Download'!E1048</f>
        <v>LODGING-HOTELS,MOTELS,RESORTS-NOT CLASSIFIED</v>
      </c>
      <c r="F704" t="str">
        <f>VLOOKUP('[1]Report Download'!D1048,Merchcode,4)</f>
        <v>HOTELS AND ACCOMMODATION</v>
      </c>
    </row>
    <row r="705" spans="1:6" x14ac:dyDescent="0.35">
      <c r="A705" s="4" t="str">
        <f>'[1]Report Download'!A1049</f>
        <v>12/12/2024</v>
      </c>
      <c r="B705" t="s">
        <v>40</v>
      </c>
      <c r="C705" s="5" t="str">
        <f>'[1]Report Download'!B1049</f>
        <v>AMZNMKTPLACE 6Y4WZ2RH5</v>
      </c>
      <c r="D705" s="6">
        <f>'[1]Report Download'!C1049</f>
        <v>15.98</v>
      </c>
      <c r="E705" s="5" t="str">
        <f>'[1]Report Download'!E1049</f>
        <v>MISCELLANEOUS AND SPECIALTY RETAIL STORES</v>
      </c>
      <c r="F705" t="str">
        <f>VLOOKUP('[1]Report Download'!D1049,Merchcode,4)</f>
        <v>GENERAL RETAIL AND WHOLESALE</v>
      </c>
    </row>
    <row r="706" spans="1:6" x14ac:dyDescent="0.35">
      <c r="A706" s="4" t="str">
        <f>'[1]Report Download'!A1050</f>
        <v>12/12/2024</v>
      </c>
      <c r="B706" t="s">
        <v>40</v>
      </c>
      <c r="C706" s="5" t="str">
        <f>'[1]Report Download'!B1050</f>
        <v>AMZNMKTPLACE KN58V6PR5</v>
      </c>
      <c r="D706" s="6">
        <f>'[1]Report Download'!C1050</f>
        <v>15.98</v>
      </c>
      <c r="E706" s="5" t="str">
        <f>'[1]Report Download'!E1050</f>
        <v>MISCELLANEOUS AND SPECIALTY RETAIL STORES</v>
      </c>
      <c r="F706" t="str">
        <f>VLOOKUP('[1]Report Download'!D1050,Merchcode,4)</f>
        <v>GENERAL RETAIL AND WHOLESALE</v>
      </c>
    </row>
    <row r="707" spans="1:6" x14ac:dyDescent="0.35">
      <c r="A707" s="4" t="str">
        <f>'[1]Report Download'!A1051</f>
        <v>12/12/2024</v>
      </c>
      <c r="B707" t="s">
        <v>40</v>
      </c>
      <c r="C707" s="5" t="str">
        <f>'[1]Report Download'!B1051</f>
        <v>AMZNMKTPLACE 5M4PP6BT5</v>
      </c>
      <c r="D707" s="6">
        <f>'[1]Report Download'!C1051</f>
        <v>15.98</v>
      </c>
      <c r="E707" s="5" t="str">
        <f>'[1]Report Download'!E1051</f>
        <v>MISCELLANEOUS AND SPECIALTY RETAIL STORES</v>
      </c>
      <c r="F707" t="str">
        <f>VLOOKUP('[1]Report Download'!D1051,Merchcode,4)</f>
        <v>GENERAL RETAIL AND WHOLESALE</v>
      </c>
    </row>
    <row r="708" spans="1:6" x14ac:dyDescent="0.35">
      <c r="A708" s="4" t="str">
        <f>'[1]Report Download'!A1052</f>
        <v>12/12/2024</v>
      </c>
      <c r="B708" t="s">
        <v>40</v>
      </c>
      <c r="C708" s="5" t="str">
        <f>'[1]Report Download'!B1052</f>
        <v>AMZNMKTPLACE 4808Y0TX5</v>
      </c>
      <c r="D708" s="6">
        <f>'[1]Report Download'!C1052</f>
        <v>15.98</v>
      </c>
      <c r="E708" s="5" t="str">
        <f>'[1]Report Download'!E1052</f>
        <v>MISCELLANEOUS AND SPECIALTY RETAIL STORES</v>
      </c>
      <c r="F708" t="str">
        <f>VLOOKUP('[1]Report Download'!D1052,Merchcode,4)</f>
        <v>GENERAL RETAIL AND WHOLESALE</v>
      </c>
    </row>
    <row r="709" spans="1:6" x14ac:dyDescent="0.35">
      <c r="A709" s="4" t="str">
        <f>'[1]Report Download'!A1057</f>
        <v>13/12/2024</v>
      </c>
      <c r="B709" t="s">
        <v>15</v>
      </c>
      <c r="C709" s="5" t="str">
        <f>'[1]Report Download'!B1057</f>
        <v>LYRECO UK LTD</v>
      </c>
      <c r="D709" s="6">
        <f>'[1]Report Download'!C1057</f>
        <v>71.14</v>
      </c>
      <c r="E709" s="5" t="str">
        <f>'[1]Report Download'!E1057</f>
        <v>OFFICE, SCHOOL SUPPLY, AND STATIONERY STORES</v>
      </c>
      <c r="F709" t="str">
        <f>VLOOKUP('[1]Report Download'!D1057,Merchcode,4)</f>
        <v>OFFICE STATIONERY EQUIPMENT AND SUPPLIES</v>
      </c>
    </row>
    <row r="710" spans="1:6" x14ac:dyDescent="0.35">
      <c r="A710" s="4" t="str">
        <f>'[1]Report Download'!A1058</f>
        <v>13/12/2024</v>
      </c>
      <c r="B710" t="s">
        <v>7</v>
      </c>
      <c r="C710" s="5" t="str">
        <f>'[1]Report Download'!B1058</f>
        <v>LYRECO UK LTD</v>
      </c>
      <c r="D710" s="6">
        <f>'[1]Report Download'!C1058</f>
        <v>39.74</v>
      </c>
      <c r="E710" s="5" t="str">
        <f>'[1]Report Download'!E1058</f>
        <v>OFFICE, SCHOOL SUPPLY, AND STATIONERY STORES</v>
      </c>
      <c r="F710" t="str">
        <f>VLOOKUP('[1]Report Download'!D1058,Merchcode,4)</f>
        <v>OFFICE STATIONERY EQUIPMENT AND SUPPLIES</v>
      </c>
    </row>
    <row r="711" spans="1:6" x14ac:dyDescent="0.35">
      <c r="A711" s="4" t="str">
        <f>'[1]Report Download'!A1059</f>
        <v>13/12/2024</v>
      </c>
      <c r="B711" t="s">
        <v>90</v>
      </c>
      <c r="C711" s="5" t="str">
        <f>'[1]Report Download'!B1059</f>
        <v>TRAVELODGE</v>
      </c>
      <c r="D711" s="6">
        <f>'[1]Report Download'!C1059</f>
        <v>159.08000000000001</v>
      </c>
      <c r="E711" s="5" t="str">
        <f>'[1]Report Download'!E1059</f>
        <v>TRAVELODGE</v>
      </c>
      <c r="F711" t="str">
        <f>VLOOKUP('[1]Report Download'!D1059,Merchcode,4)</f>
        <v>HOTELS AND ACCOMMODATION</v>
      </c>
    </row>
    <row r="712" spans="1:6" x14ac:dyDescent="0.35">
      <c r="A712" s="4" t="str">
        <f>'[1]Report Download'!A1060</f>
        <v>13/12/2024</v>
      </c>
      <c r="B712" t="s">
        <v>13</v>
      </c>
      <c r="C712" s="5" t="str">
        <f>'[1]Report Download'!B1060</f>
        <v>PREMIER INN</v>
      </c>
      <c r="D712" s="6">
        <f>'[1]Report Download'!C1060</f>
        <v>210</v>
      </c>
      <c r="E712" s="5" t="str">
        <f>'[1]Report Download'!E1060</f>
        <v>PREMIER INN</v>
      </c>
      <c r="F712" t="str">
        <f>VLOOKUP('[1]Report Download'!D1060,Merchcode,4)</f>
        <v>HOTELS AND ACCOMMODATION</v>
      </c>
    </row>
    <row r="713" spans="1:6" x14ac:dyDescent="0.35">
      <c r="A713" s="4" t="str">
        <f>'[1]Report Download'!A1061</f>
        <v>13/12/2024</v>
      </c>
      <c r="B713" t="s">
        <v>12</v>
      </c>
      <c r="C713" s="5" t="str">
        <f>'[1]Report Download'!B1061</f>
        <v>TRAINLINE</v>
      </c>
      <c r="D713" s="6">
        <f>'[1]Report Download'!C1061</f>
        <v>31.17</v>
      </c>
      <c r="E713" s="5" t="str">
        <f>'[1]Report Download'!E1061</f>
        <v>PASSENGER RAILWAYS</v>
      </c>
      <c r="F713" t="str">
        <f>VLOOKUP('[1]Report Download'!D1061,Merchcode,4)</f>
        <v>TRAVEL</v>
      </c>
    </row>
    <row r="714" spans="1:6" x14ac:dyDescent="0.35">
      <c r="A714" s="4" t="str">
        <f>'[1]Report Download'!A1062</f>
        <v>13/12/2024</v>
      </c>
      <c r="B714" t="s">
        <v>13</v>
      </c>
      <c r="C714" s="5" t="str">
        <f>'[1]Report Download'!B1062</f>
        <v>PREMIER INN</v>
      </c>
      <c r="D714" s="6">
        <f>'[1]Report Download'!C1062</f>
        <v>240</v>
      </c>
      <c r="E714" s="5" t="str">
        <f>'[1]Report Download'!E1062</f>
        <v>PREMIER INN</v>
      </c>
      <c r="F714" t="str">
        <f>VLOOKUP('[1]Report Download'!D1062,Merchcode,4)</f>
        <v>HOTELS AND ACCOMMODATION</v>
      </c>
    </row>
    <row r="715" spans="1:6" x14ac:dyDescent="0.35">
      <c r="A715" s="4" t="str">
        <f>'[1]Report Download'!A1063</f>
        <v>13/12/2024</v>
      </c>
      <c r="B715" t="s">
        <v>90</v>
      </c>
      <c r="C715" s="5" t="str">
        <f>'[1]Report Download'!B1063</f>
        <v>PREMIER INN</v>
      </c>
      <c r="D715" s="6">
        <f>'[1]Report Download'!C1063</f>
        <v>485</v>
      </c>
      <c r="E715" s="5" t="str">
        <f>'[1]Report Download'!E1063</f>
        <v>PREMIER INN</v>
      </c>
      <c r="F715" t="str">
        <f>VLOOKUP('[1]Report Download'!D1063,Merchcode,4)</f>
        <v>HOTELS AND ACCOMMODATION</v>
      </c>
    </row>
    <row r="716" spans="1:6" x14ac:dyDescent="0.35">
      <c r="A716" s="4" t="str">
        <f>'[1]Report Download'!A1064</f>
        <v>13/12/2024</v>
      </c>
      <c r="B716" t="s">
        <v>13</v>
      </c>
      <c r="C716" s="5" t="str">
        <f>'[1]Report Download'!B1064</f>
        <v>PREMIER INN</v>
      </c>
      <c r="D716" s="6">
        <f>'[1]Report Download'!C1064</f>
        <v>75</v>
      </c>
      <c r="E716" s="5" t="str">
        <f>'[1]Report Download'!E1064</f>
        <v>PREMIER INN</v>
      </c>
      <c r="F716" t="str">
        <f>VLOOKUP('[1]Report Download'!D1064,Merchcode,4)</f>
        <v>HOTELS AND ACCOMMODATION</v>
      </c>
    </row>
    <row r="717" spans="1:6" x14ac:dyDescent="0.35">
      <c r="A717" s="4" t="str">
        <f>'[1]Report Download'!A1065</f>
        <v>13/12/2024</v>
      </c>
      <c r="B717" t="s">
        <v>13</v>
      </c>
      <c r="C717" s="5" t="str">
        <f>'[1]Report Download'!B1065</f>
        <v>TRAINLINE</v>
      </c>
      <c r="D717" s="6">
        <f>'[1]Report Download'!C1065</f>
        <v>163.05000000000001</v>
      </c>
      <c r="E717" s="5" t="str">
        <f>'[1]Report Download'!E1065</f>
        <v>PASSENGER RAILWAYS</v>
      </c>
      <c r="F717" t="str">
        <f>VLOOKUP('[1]Report Download'!D1065,Merchcode,4)</f>
        <v>TRAVEL</v>
      </c>
    </row>
    <row r="718" spans="1:6" x14ac:dyDescent="0.35">
      <c r="A718" s="4" t="str">
        <f>'[1]Report Download'!A1066</f>
        <v>13/12/2024</v>
      </c>
      <c r="B718" t="s">
        <v>13</v>
      </c>
      <c r="C718" s="5" t="str">
        <f>'[1]Report Download'!B1066</f>
        <v>PAYPAL  TRAINLINE</v>
      </c>
      <c r="D718" s="6">
        <f>'[1]Report Download'!C1066</f>
        <v>301.79000000000002</v>
      </c>
      <c r="E718" s="5" t="str">
        <f>'[1]Report Download'!E1066</f>
        <v>PASSENGER RAILWAYS</v>
      </c>
      <c r="F718" t="str">
        <f>VLOOKUP('[1]Report Download'!D1066,Merchcode,4)</f>
        <v>TRAVEL</v>
      </c>
    </row>
    <row r="719" spans="1:6" x14ac:dyDescent="0.35">
      <c r="A719" s="4" t="str">
        <f>'[1]Report Download'!A1067</f>
        <v>13/12/2024</v>
      </c>
      <c r="B719" t="s">
        <v>13</v>
      </c>
      <c r="C719" s="5" t="str">
        <f>'[1]Report Download'!B1067</f>
        <v>TRAINLINE</v>
      </c>
      <c r="D719" s="6">
        <f>'[1]Report Download'!C1067</f>
        <v>162.83000000000001</v>
      </c>
      <c r="E719" s="5" t="str">
        <f>'[1]Report Download'!E1067</f>
        <v>PASSENGER RAILWAYS</v>
      </c>
      <c r="F719" t="str">
        <f>VLOOKUP('[1]Report Download'!D1067,Merchcode,4)</f>
        <v>TRAVEL</v>
      </c>
    </row>
    <row r="720" spans="1:6" x14ac:dyDescent="0.35">
      <c r="A720" s="4" t="str">
        <f>'[1]Report Download'!A1068</f>
        <v>13/12/2024</v>
      </c>
      <c r="B720" t="s">
        <v>40</v>
      </c>
      <c r="C720" s="5" t="str">
        <f>'[1]Report Download'!B1068</f>
        <v>AMZNMKTPLACE P664V1JS5</v>
      </c>
      <c r="D720" s="6">
        <f>'[1]Report Download'!C1068</f>
        <v>23.95</v>
      </c>
      <c r="E720" s="5" t="str">
        <f>'[1]Report Download'!E1068</f>
        <v>MISCELLANEOUS AND SPECIALTY RETAIL STORES</v>
      </c>
      <c r="F720" t="str">
        <f>VLOOKUP('[1]Report Download'!D1068,Merchcode,4)</f>
        <v>GENERAL RETAIL AND WHOLESALE</v>
      </c>
    </row>
    <row r="721" spans="1:6" x14ac:dyDescent="0.35">
      <c r="A721" s="4" t="str">
        <f>'[1]Report Download'!A1069</f>
        <v>13/12/2024</v>
      </c>
      <c r="B721" t="s">
        <v>40</v>
      </c>
      <c r="C721" s="5" t="str">
        <f>'[1]Report Download'!B1069</f>
        <v>AMZNMKTPLACE P97FQ05R5</v>
      </c>
      <c r="D721" s="6">
        <f>'[1]Report Download'!C1069</f>
        <v>15.94</v>
      </c>
      <c r="E721" s="5" t="str">
        <f>'[1]Report Download'!E1069</f>
        <v>MISCELLANEOUS AND SPECIALTY RETAIL STORES</v>
      </c>
      <c r="F721" t="str">
        <f>VLOOKUP('[1]Report Download'!D1069,Merchcode,4)</f>
        <v>GENERAL RETAIL AND WHOLESALE</v>
      </c>
    </row>
    <row r="722" spans="1:6" x14ac:dyDescent="0.35">
      <c r="A722" s="4" t="str">
        <f>'[1]Report Download'!A1070</f>
        <v>13/12/2024</v>
      </c>
      <c r="B722" t="s">
        <v>40</v>
      </c>
      <c r="C722" s="5" t="str">
        <f>'[1]Report Download'!B1070</f>
        <v>AMZNMKTPLACE IV4XO6TO5</v>
      </c>
      <c r="D722" s="6">
        <f>'[1]Report Download'!C1070</f>
        <v>150</v>
      </c>
      <c r="E722" s="5" t="str">
        <f>'[1]Report Download'!E1070</f>
        <v>MISCELLANEOUS AND SPECIALTY RETAIL STORES</v>
      </c>
      <c r="F722" t="str">
        <f>VLOOKUP('[1]Report Download'!D1070,Merchcode,4)</f>
        <v>GENERAL RETAIL AND WHOLESALE</v>
      </c>
    </row>
    <row r="723" spans="1:6" x14ac:dyDescent="0.35">
      <c r="A723" s="4" t="str">
        <f>'[1]Report Download'!A1071</f>
        <v>13/12/2024</v>
      </c>
      <c r="B723" t="s">
        <v>40</v>
      </c>
      <c r="C723" s="5" t="str">
        <f>'[1]Report Download'!B1071</f>
        <v>AMZNMKTPLACE F80LE4ZB5</v>
      </c>
      <c r="D723" s="6">
        <f>'[1]Report Download'!C1071</f>
        <v>9.49</v>
      </c>
      <c r="E723" s="5" t="str">
        <f>'[1]Report Download'!E1071</f>
        <v>MISCELLANEOUS AND SPECIALTY RETAIL STORES</v>
      </c>
      <c r="F723" t="str">
        <f>VLOOKUP('[1]Report Download'!D1071,Merchcode,4)</f>
        <v>GENERAL RETAIL AND WHOLESALE</v>
      </c>
    </row>
    <row r="724" spans="1:6" x14ac:dyDescent="0.35">
      <c r="A724" s="4" t="str">
        <f>'[1]Report Download'!A1072</f>
        <v>13/12/2024</v>
      </c>
      <c r="B724" t="s">
        <v>40</v>
      </c>
      <c r="C724" s="5" t="str">
        <f>'[1]Report Download'!B1072</f>
        <v>AMZNBUSINESS L37W611Q5</v>
      </c>
      <c r="D724" s="6">
        <f>'[1]Report Download'!C1072</f>
        <v>115.54</v>
      </c>
      <c r="E724" s="5" t="str">
        <f>'[1]Report Download'!E1072</f>
        <v>MISCELLANEOUS AND SPECIALTY RETAIL STORES</v>
      </c>
      <c r="F724" t="str">
        <f>VLOOKUP('[1]Report Download'!D1072,Merchcode,4)</f>
        <v>GENERAL RETAIL AND WHOLESALE</v>
      </c>
    </row>
    <row r="725" spans="1:6" x14ac:dyDescent="0.35">
      <c r="A725" s="4" t="str">
        <f>'[1]Report Download'!A1073</f>
        <v>13/12/2024</v>
      </c>
      <c r="B725" t="s">
        <v>22</v>
      </c>
      <c r="C725" s="5" t="str">
        <f>'[1]Report Download'!B1073</f>
        <v>AMZNMKTPLACE M955X9JK5</v>
      </c>
      <c r="D725" s="6">
        <f>'[1]Report Download'!C1073</f>
        <v>174</v>
      </c>
      <c r="E725" s="5" t="str">
        <f>'[1]Report Download'!E1073</f>
        <v>MISCELLANEOUS AND SPECIALTY RETAIL STORES</v>
      </c>
      <c r="F725" t="str">
        <f>VLOOKUP('[1]Report Download'!D1073,Merchcode,4)</f>
        <v>GENERAL RETAIL AND WHOLESALE</v>
      </c>
    </row>
    <row r="726" spans="1:6" x14ac:dyDescent="0.35">
      <c r="A726" s="4" t="str">
        <f>'[1]Report Download'!A1074</f>
        <v>13/12/2024</v>
      </c>
      <c r="B726" t="s">
        <v>40</v>
      </c>
      <c r="C726" s="5" t="str">
        <f>'[1]Report Download'!B1074</f>
        <v>AMZNMKTPLACE 2V1AA34X5</v>
      </c>
      <c r="D726" s="6">
        <f>'[1]Report Download'!C1074</f>
        <v>84.83</v>
      </c>
      <c r="E726" s="5" t="str">
        <f>'[1]Report Download'!E1074</f>
        <v>MISCELLANEOUS AND SPECIALTY RETAIL STORES</v>
      </c>
      <c r="F726" t="str">
        <f>VLOOKUP('[1]Report Download'!D1074,Merchcode,4)</f>
        <v>GENERAL RETAIL AND WHOLESALE</v>
      </c>
    </row>
    <row r="727" spans="1:6" x14ac:dyDescent="0.35">
      <c r="A727" s="4" t="str">
        <f>'[1]Report Download'!A1075</f>
        <v>13/12/2024</v>
      </c>
      <c r="B727" t="s">
        <v>13</v>
      </c>
      <c r="C727" s="5" t="str">
        <f>'[1]Report Download'!B1075</f>
        <v>HOLLYWOOD BOWL</v>
      </c>
      <c r="D727" s="6">
        <f>'[1]Report Download'!C1075</f>
        <v>36.799999999999997</v>
      </c>
      <c r="E727" s="5" t="str">
        <f>'[1]Report Download'!E1075</f>
        <v>BOWLING ALLEYS</v>
      </c>
      <c r="F727" t="str">
        <f>VLOOKUP('[1]Report Download'!D1075,Merchcode,4)</f>
        <v>LEISURE ACTIVITIES</v>
      </c>
    </row>
    <row r="728" spans="1:6" x14ac:dyDescent="0.35">
      <c r="A728" s="4" t="str">
        <f>'[1]Report Download'!A1076</f>
        <v>13/12/2024</v>
      </c>
      <c r="B728" t="s">
        <v>45</v>
      </c>
      <c r="C728" s="5" t="str">
        <f>'[1]Report Download'!B1076</f>
        <v>CROFTON HOUSE HOTEL</v>
      </c>
      <c r="D728" s="6">
        <f>'[1]Report Download'!C1076</f>
        <v>150</v>
      </c>
      <c r="E728" s="5" t="str">
        <f>'[1]Report Download'!E1076</f>
        <v>LODGING-HOTELS,MOTELS,RESORTS-NOT CLASSIFIED</v>
      </c>
      <c r="F728" t="str">
        <f>VLOOKUP('[1]Report Download'!D1076,Merchcode,4)</f>
        <v>HOTELS AND ACCOMMODATION</v>
      </c>
    </row>
    <row r="729" spans="1:6" x14ac:dyDescent="0.35">
      <c r="A729" s="4" t="str">
        <f>'[1]Report Download'!A1077</f>
        <v>14/12/2024</v>
      </c>
      <c r="B729" t="s">
        <v>13</v>
      </c>
      <c r="C729" s="5" t="str">
        <f>'[1]Report Download'!B1077</f>
        <v>AMAZON  TE6SJ7EM4</v>
      </c>
      <c r="D729" s="6">
        <f>'[1]Report Download'!C1077</f>
        <v>-107.86</v>
      </c>
      <c r="E729" s="5" t="str">
        <f>'[1]Report Download'!E1077</f>
        <v>MISCELLANEOUS GENERAL MERCHANDISE</v>
      </c>
      <c r="F729" t="str">
        <f>VLOOKUP('[1]Report Download'!D1077,Merchcode,4)</f>
        <v>GENERAL RETAIL AND WHOLESALE</v>
      </c>
    </row>
    <row r="730" spans="1:6" x14ac:dyDescent="0.35">
      <c r="A730" s="4" t="str">
        <f>'[1]Report Download'!A1078</f>
        <v>14/12/2024</v>
      </c>
      <c r="B730" t="s">
        <v>29</v>
      </c>
      <c r="C730" s="5" t="str">
        <f>'[1]Report Download'!B1078</f>
        <v>DNH 123REG#3466306514</v>
      </c>
      <c r="D730" s="6">
        <f>'[1]Report Download'!C1078</f>
        <v>14.39</v>
      </c>
      <c r="E730" s="5" t="str">
        <f>'[1]Report Download'!E1078</f>
        <v>COMPUTER NETWORK/INFORMATION SERVICES</v>
      </c>
      <c r="F730" t="str">
        <f>VLOOKUP('[1]Report Download'!D1078,Merchcode,4)</f>
        <v>MISCELLANEOUS</v>
      </c>
    </row>
    <row r="731" spans="1:6" x14ac:dyDescent="0.35">
      <c r="A731" s="4" t="str">
        <f>'[1]Report Download'!A1079</f>
        <v>15/12/2024</v>
      </c>
      <c r="B731" t="s">
        <v>55</v>
      </c>
      <c r="C731" s="5" t="str">
        <f>'[1]Report Download'!B1079</f>
        <v>AMZNBUSINESS 3C5ST2V05</v>
      </c>
      <c r="D731" s="6">
        <f>'[1]Report Download'!C1079</f>
        <v>404.9</v>
      </c>
      <c r="E731" s="5" t="str">
        <f>'[1]Report Download'!E1079</f>
        <v>MISCELLANEOUS AND SPECIALTY RETAIL STORES</v>
      </c>
      <c r="F731" t="str">
        <f>VLOOKUP('[1]Report Download'!D1079,Merchcode,4)</f>
        <v>GENERAL RETAIL AND WHOLESALE</v>
      </c>
    </row>
    <row r="732" spans="1:6" x14ac:dyDescent="0.35">
      <c r="A732" s="4" t="str">
        <f>'[1]Report Download'!A1080</f>
        <v>15/12/2024</v>
      </c>
      <c r="B732" t="s">
        <v>29</v>
      </c>
      <c r="C732" s="5" t="str">
        <f>'[1]Report Download'!B1080</f>
        <v>AMAZON  4N68Q6E05</v>
      </c>
      <c r="D732" s="6">
        <f>'[1]Report Download'!C1080</f>
        <v>199.2</v>
      </c>
      <c r="E732" s="5" t="str">
        <f>'[1]Report Download'!E1080</f>
        <v>MISCELLANEOUS GENERAL MERCHANDISE</v>
      </c>
      <c r="F732" t="str">
        <f>VLOOKUP('[1]Report Download'!D1080,Merchcode,4)</f>
        <v>GENERAL RETAIL AND WHOLESALE</v>
      </c>
    </row>
    <row r="733" spans="1:6" x14ac:dyDescent="0.35">
      <c r="A733" s="4" t="str">
        <f>'[1]Report Download'!A1081</f>
        <v>15/12/2024</v>
      </c>
      <c r="B733" t="s">
        <v>29</v>
      </c>
      <c r="C733" s="5" t="str">
        <f>'[1]Report Download'!B1081</f>
        <v>AMAZON  P47TG0X45</v>
      </c>
      <c r="D733" s="6">
        <f>'[1]Report Download'!C1081</f>
        <v>133.76</v>
      </c>
      <c r="E733" s="5" t="str">
        <f>'[1]Report Download'!E1081</f>
        <v>MISCELLANEOUS GENERAL MERCHANDISE</v>
      </c>
      <c r="F733" t="str">
        <f>VLOOKUP('[1]Report Download'!D1081,Merchcode,4)</f>
        <v>GENERAL RETAIL AND WHOLESALE</v>
      </c>
    </row>
    <row r="734" spans="1:6" x14ac:dyDescent="0.35">
      <c r="A734" s="4" t="str">
        <f>'[1]Report Download'!A1082</f>
        <v>16/12/2024</v>
      </c>
      <c r="B734" t="s">
        <v>29</v>
      </c>
      <c r="C734" s="5" t="str">
        <f>'[1]Report Download'!B1082</f>
        <v>LOOM SUBSCRIPTION</v>
      </c>
      <c r="D734" s="6">
        <f>'[1]Report Download'!C1082</f>
        <v>8.16</v>
      </c>
      <c r="E734" s="5" t="str">
        <f>'[1]Report Download'!E1082</f>
        <v>COMPUTER SOFTWARE STORES</v>
      </c>
      <c r="F734" t="str">
        <f>VLOOKUP('[1]Report Download'!D1082,Merchcode,4)</f>
        <v>COMPUTER EQUIPMENT &amp; SERVICES</v>
      </c>
    </row>
    <row r="735" spans="1:6" x14ac:dyDescent="0.35">
      <c r="A735" s="4" t="str">
        <f>'[1]Report Download'!A1083</f>
        <v>16/12/2024</v>
      </c>
      <c r="B735" t="s">
        <v>10</v>
      </c>
      <c r="C735" s="5" t="str">
        <f>'[1]Report Download'!B1083</f>
        <v>BOSS LTD</v>
      </c>
      <c r="D735" s="6">
        <f>'[1]Report Download'!C1083</f>
        <v>155</v>
      </c>
      <c r="E735" s="5" t="str">
        <f>'[1]Report Download'!E1083</f>
        <v>PETROLEUM AND PETROLEUM PRODUCTS</v>
      </c>
      <c r="F735" t="str">
        <f>VLOOKUP('[1]Report Download'!D1083,Merchcode,4)</f>
        <v>MISCELLANEOUS INDUSTRIAL/COMMERCIAL SUPPLIES</v>
      </c>
    </row>
    <row r="736" spans="1:6" x14ac:dyDescent="0.35">
      <c r="A736" s="4" t="str">
        <f>'[1]Report Download'!A1084</f>
        <v>16/12/2024</v>
      </c>
      <c r="B736" t="s">
        <v>12</v>
      </c>
      <c r="C736" s="5" t="str">
        <f>'[1]Report Download'!B1084</f>
        <v>PREMIER INN</v>
      </c>
      <c r="D736" s="6">
        <f>'[1]Report Download'!C1084</f>
        <v>59</v>
      </c>
      <c r="E736" s="5" t="str">
        <f>'[1]Report Download'!E1084</f>
        <v>PREMIER INN</v>
      </c>
      <c r="F736" t="str">
        <f>VLOOKUP('[1]Report Download'!D1084,Merchcode,4)</f>
        <v>HOTELS AND ACCOMMODATION</v>
      </c>
    </row>
    <row r="737" spans="1:6" x14ac:dyDescent="0.35">
      <c r="A737" s="4" t="str">
        <f>'[1]Report Download'!A1085</f>
        <v>16/12/2024</v>
      </c>
      <c r="B737" t="s">
        <v>40</v>
      </c>
      <c r="C737" s="5" t="str">
        <f>'[1]Report Download'!B1085</f>
        <v>AMZNMKTPLACE XX8IC4M95</v>
      </c>
      <c r="D737" s="6">
        <f>'[1]Report Download'!C1085</f>
        <v>52.99</v>
      </c>
      <c r="E737" s="5" t="str">
        <f>'[1]Report Download'!E1085</f>
        <v>MISCELLANEOUS AND SPECIALTY RETAIL STORES</v>
      </c>
      <c r="F737" t="str">
        <f>VLOOKUP('[1]Report Download'!D1085,Merchcode,4)</f>
        <v>GENERAL RETAIL AND WHOLESALE</v>
      </c>
    </row>
    <row r="738" spans="1:6" x14ac:dyDescent="0.35">
      <c r="A738" s="4" t="str">
        <f>'[1]Report Download'!A1086</f>
        <v>16/12/2024</v>
      </c>
      <c r="B738" t="s">
        <v>45</v>
      </c>
      <c r="C738" s="5" t="str">
        <f>'[1]Report Download'!B1086</f>
        <v>CJS (UK MANAGEMENT)</v>
      </c>
      <c r="D738" s="6">
        <f>'[1]Report Download'!C1086</f>
        <v>510</v>
      </c>
      <c r="E738" s="5" t="str">
        <f>'[1]Report Download'!E1086</f>
        <v>FREIGHT CARRIER,TRUCKING-LCL/LNG DIST, MVG/STORAGE</v>
      </c>
      <c r="F738" t="str">
        <f>VLOOKUP('[1]Report Download'!D1086,Merchcode,4)</f>
        <v>FREIGHT AND STORAGE</v>
      </c>
    </row>
    <row r="739" spans="1:6" x14ac:dyDescent="0.35">
      <c r="A739" s="4" t="str">
        <f>'[1]Report Download'!A1087</f>
        <v>16/12/2024</v>
      </c>
      <c r="B739" t="s">
        <v>9</v>
      </c>
      <c r="C739" s="5" t="str">
        <f>'[1]Report Download'!B1087</f>
        <v>TRAVELODGE</v>
      </c>
      <c r="D739" s="6">
        <f>'[1]Report Download'!C1087</f>
        <v>467.96</v>
      </c>
      <c r="E739" s="5" t="str">
        <f>'[1]Report Download'!E1087</f>
        <v>TRAVELODGE</v>
      </c>
      <c r="F739" t="str">
        <f>VLOOKUP('[1]Report Download'!D1087,Merchcode,4)</f>
        <v>HOTELS AND ACCOMMODATION</v>
      </c>
    </row>
    <row r="740" spans="1:6" x14ac:dyDescent="0.35">
      <c r="A740" s="4" t="str">
        <f>'[1]Report Download'!A1088</f>
        <v>16/12/2024</v>
      </c>
      <c r="B740" t="s">
        <v>9</v>
      </c>
      <c r="C740" s="5" t="str">
        <f>'[1]Report Download'!B1088</f>
        <v>HM PASSPORT OFFICE</v>
      </c>
      <c r="D740" s="6">
        <f>'[1]Report Download'!C1088</f>
        <v>57.5</v>
      </c>
      <c r="E740" s="5" t="str">
        <f>'[1]Report Download'!E1088</f>
        <v>GOVERNMENT SERVICES-NOT ELSEWHERE CLASSIFIED</v>
      </c>
      <c r="F740" t="str">
        <f>VLOOKUP('[1]Report Download'!D1088,Merchcode,4)</f>
        <v>STATUTORY BODIES</v>
      </c>
    </row>
    <row r="741" spans="1:6" x14ac:dyDescent="0.35">
      <c r="A741" s="4" t="str">
        <f>'[1]Report Download'!A1089</f>
        <v>16/12/2024</v>
      </c>
      <c r="B741" t="s">
        <v>12</v>
      </c>
      <c r="C741" s="5" t="str">
        <f>'[1]Report Download'!B1089</f>
        <v>TRAVELODGE</v>
      </c>
      <c r="D741" s="6">
        <f>'[1]Report Download'!C1089</f>
        <v>92.98</v>
      </c>
      <c r="E741" s="5" t="str">
        <f>'[1]Report Download'!E1089</f>
        <v>TRAVELODGE</v>
      </c>
      <c r="F741" t="str">
        <f>VLOOKUP('[1]Report Download'!D1089,Merchcode,4)</f>
        <v>HOTELS AND ACCOMMODATION</v>
      </c>
    </row>
    <row r="742" spans="1:6" x14ac:dyDescent="0.35">
      <c r="A742" s="4" t="str">
        <f>'[1]Report Download'!A1090</f>
        <v>17/12/2024</v>
      </c>
      <c r="B742" t="s">
        <v>21</v>
      </c>
      <c r="C742" s="5" t="str">
        <f>'[1]Report Download'!B1090</f>
        <v>AMAZON  4U7O84R75</v>
      </c>
      <c r="D742" s="6">
        <f>'[1]Report Download'!C1090</f>
        <v>74.989999999999995</v>
      </c>
      <c r="E742" s="5" t="str">
        <f>'[1]Report Download'!E1090</f>
        <v>MISCELLANEOUS GENERAL MERCHANDISE</v>
      </c>
      <c r="F742" t="str">
        <f>VLOOKUP('[1]Report Download'!D1090,Merchcode,4)</f>
        <v>GENERAL RETAIL AND WHOLESALE</v>
      </c>
    </row>
    <row r="743" spans="1:6" x14ac:dyDescent="0.35">
      <c r="A743" s="4" t="str">
        <f>'[1]Report Download'!A1091</f>
        <v>17/12/2024</v>
      </c>
      <c r="B743" t="s">
        <v>40</v>
      </c>
      <c r="C743" s="5" t="str">
        <f>'[1]Report Download'!B1091</f>
        <v>AMZNMKTPLACE 301V11L15</v>
      </c>
      <c r="D743" s="6">
        <f>'[1]Report Download'!C1091</f>
        <v>50.97</v>
      </c>
      <c r="E743" s="5" t="str">
        <f>'[1]Report Download'!E1091</f>
        <v>MISCELLANEOUS AND SPECIALTY RETAIL STORES</v>
      </c>
      <c r="F743" t="str">
        <f>VLOOKUP('[1]Report Download'!D1091,Merchcode,4)</f>
        <v>GENERAL RETAIL AND WHOLESALE</v>
      </c>
    </row>
    <row r="744" spans="1:6" x14ac:dyDescent="0.35">
      <c r="A744" s="4" t="str">
        <f>'[1]Report Download'!A1092</f>
        <v>17/12/2024</v>
      </c>
      <c r="B744" t="s">
        <v>91</v>
      </c>
      <c r="C744" s="5" t="str">
        <f>'[1]Report Download'!B1092</f>
        <v>AMZNMKTPLACE Y88PP8FF5</v>
      </c>
      <c r="D744" s="6">
        <f>'[1]Report Download'!C1092</f>
        <v>9.98</v>
      </c>
      <c r="E744" s="5" t="str">
        <f>'[1]Report Download'!E1092</f>
        <v>MISCELLANEOUS AND SPECIALTY RETAIL STORES</v>
      </c>
      <c r="F744" t="str">
        <f>VLOOKUP('[1]Report Download'!D1092,Merchcode,4)</f>
        <v>GENERAL RETAIL AND WHOLESALE</v>
      </c>
    </row>
    <row r="745" spans="1:6" x14ac:dyDescent="0.35">
      <c r="A745" s="4" t="str">
        <f>'[1]Report Download'!A1093</f>
        <v>17/12/2024</v>
      </c>
      <c r="B745" t="s">
        <v>7</v>
      </c>
      <c r="C745" s="5" t="str">
        <f>'[1]Report Download'!B1093</f>
        <v>LYRECO UK LTD</v>
      </c>
      <c r="D745" s="6">
        <f>'[1]Report Download'!C1093</f>
        <v>33.26</v>
      </c>
      <c r="E745" s="5" t="str">
        <f>'[1]Report Download'!E1093</f>
        <v>OFFICE, SCHOOL SUPPLY, AND STATIONERY STORES</v>
      </c>
      <c r="F745" t="str">
        <f>VLOOKUP('[1]Report Download'!D1093,Merchcode,4)</f>
        <v>OFFICE STATIONERY EQUIPMENT AND SUPPLIES</v>
      </c>
    </row>
    <row r="746" spans="1:6" x14ac:dyDescent="0.35">
      <c r="A746" s="4" t="str">
        <f>'[1]Report Download'!A1094</f>
        <v>17/12/2024</v>
      </c>
      <c r="B746" t="s">
        <v>15</v>
      </c>
      <c r="C746" s="5" t="str">
        <f>'[1]Report Download'!B1094</f>
        <v>LYRECO UK LTD</v>
      </c>
      <c r="D746" s="6">
        <f>'[1]Report Download'!C1094</f>
        <v>121.69</v>
      </c>
      <c r="E746" s="5" t="str">
        <f>'[1]Report Download'!E1094</f>
        <v>OFFICE, SCHOOL SUPPLY, AND STATIONERY STORES</v>
      </c>
      <c r="F746" t="str">
        <f>VLOOKUP('[1]Report Download'!D1094,Merchcode,4)</f>
        <v>OFFICE STATIONERY EQUIPMENT AND SUPPLIES</v>
      </c>
    </row>
    <row r="747" spans="1:6" x14ac:dyDescent="0.35">
      <c r="A747" s="4" t="str">
        <f>'[1]Report Download'!A1095</f>
        <v>17/12/2024</v>
      </c>
      <c r="B747" t="s">
        <v>87</v>
      </c>
      <c r="C747" s="5" t="str">
        <f>'[1]Report Download'!B1095</f>
        <v>LYRECO UK LTD</v>
      </c>
      <c r="D747" s="6">
        <f>'[1]Report Download'!C1095</f>
        <v>20.45</v>
      </c>
      <c r="E747" s="5" t="str">
        <f>'[1]Report Download'!E1095</f>
        <v>OFFICE, SCHOOL SUPPLY, AND STATIONERY STORES</v>
      </c>
      <c r="F747" t="str">
        <f>VLOOKUP('[1]Report Download'!D1095,Merchcode,4)</f>
        <v>OFFICE STATIONERY EQUIPMENT AND SUPPLIES</v>
      </c>
    </row>
    <row r="748" spans="1:6" x14ac:dyDescent="0.35">
      <c r="A748" s="4" t="str">
        <f>'[1]Report Download'!A1096</f>
        <v>17/12/2024</v>
      </c>
      <c r="B748" t="s">
        <v>48</v>
      </c>
      <c r="C748" s="5" t="str">
        <f>'[1]Report Download'!B1096</f>
        <v>LYRECO UK LTD</v>
      </c>
      <c r="D748" s="6">
        <f>'[1]Report Download'!C1096</f>
        <v>44.46</v>
      </c>
      <c r="E748" s="5" t="str">
        <f>'[1]Report Download'!E1096</f>
        <v>OFFICE, SCHOOL SUPPLY, AND STATIONERY STORES</v>
      </c>
      <c r="F748" t="str">
        <f>VLOOKUP('[1]Report Download'!D1096,Merchcode,4)</f>
        <v>OFFICE STATIONERY EQUIPMENT AND SUPPLIES</v>
      </c>
    </row>
    <row r="749" spans="1:6" x14ac:dyDescent="0.35">
      <c r="A749" s="4" t="str">
        <f>'[1]Report Download'!A1097</f>
        <v>17/12/2024</v>
      </c>
      <c r="B749" t="s">
        <v>42</v>
      </c>
      <c r="C749" s="5" t="str">
        <f>'[1]Report Download'!B1097</f>
        <v>LYRECO UK LTD</v>
      </c>
      <c r="D749" s="6">
        <f>'[1]Report Download'!C1097</f>
        <v>24.12</v>
      </c>
      <c r="E749" s="5" t="str">
        <f>'[1]Report Download'!E1097</f>
        <v>OFFICE, SCHOOL SUPPLY, AND STATIONERY STORES</v>
      </c>
      <c r="F749" t="str">
        <f>VLOOKUP('[1]Report Download'!D1097,Merchcode,4)</f>
        <v>OFFICE STATIONERY EQUIPMENT AND SUPPLIES</v>
      </c>
    </row>
    <row r="750" spans="1:6" x14ac:dyDescent="0.35">
      <c r="A750" s="4" t="str">
        <f>'[1]Report Download'!A1098</f>
        <v>17/12/2024</v>
      </c>
      <c r="B750" t="s">
        <v>42</v>
      </c>
      <c r="C750" s="5" t="str">
        <f>'[1]Report Download'!B1098</f>
        <v>LYRECO UK LTD</v>
      </c>
      <c r="D750" s="6">
        <f>'[1]Report Download'!C1098</f>
        <v>213.55</v>
      </c>
      <c r="E750" s="5" t="str">
        <f>'[1]Report Download'!E1098</f>
        <v>OFFICE, SCHOOL SUPPLY, AND STATIONERY STORES</v>
      </c>
      <c r="F750" t="str">
        <f>VLOOKUP('[1]Report Download'!D1098,Merchcode,4)</f>
        <v>OFFICE STATIONERY EQUIPMENT AND SUPPLIES</v>
      </c>
    </row>
    <row r="751" spans="1:6" x14ac:dyDescent="0.35">
      <c r="A751" s="4" t="str">
        <f>'[1]Report Download'!A1100</f>
        <v>17/12/2024</v>
      </c>
      <c r="B751" t="s">
        <v>21</v>
      </c>
      <c r="C751" s="5" t="str">
        <f>'[1]Report Download'!B1100</f>
        <v>AMZNMKTPLACE MG46Y77H5</v>
      </c>
      <c r="D751" s="6">
        <f>'[1]Report Download'!C1100</f>
        <v>30.98</v>
      </c>
      <c r="E751" s="5" t="str">
        <f>'[1]Report Download'!E1100</f>
        <v>MISCELLANEOUS AND SPECIALTY RETAIL STORES</v>
      </c>
      <c r="F751" t="str">
        <f>VLOOKUP('[1]Report Download'!D1100,Merchcode,4)</f>
        <v>GENERAL RETAIL AND WHOLESALE</v>
      </c>
    </row>
    <row r="752" spans="1:6" x14ac:dyDescent="0.35">
      <c r="A752" s="4" t="str">
        <f>'[1]Report Download'!A1101</f>
        <v>17/12/2024</v>
      </c>
      <c r="B752" t="s">
        <v>22</v>
      </c>
      <c r="C752" s="5" t="str">
        <f>'[1]Report Download'!B1101</f>
        <v>AMZNMKTPLACE GD7SF5345</v>
      </c>
      <c r="D752" s="6">
        <f>'[1]Report Download'!C1101</f>
        <v>8.99</v>
      </c>
      <c r="E752" s="5" t="str">
        <f>'[1]Report Download'!E1101</f>
        <v>MISCELLANEOUS AND SPECIALTY RETAIL STORES</v>
      </c>
      <c r="F752" t="str">
        <f>VLOOKUP('[1]Report Download'!D1101,Merchcode,4)</f>
        <v>GENERAL RETAIL AND WHOLESALE</v>
      </c>
    </row>
    <row r="753" spans="1:6" x14ac:dyDescent="0.35">
      <c r="A753" s="4" t="str">
        <f>'[1]Report Download'!A1102</f>
        <v>17/12/2024</v>
      </c>
      <c r="B753" t="s">
        <v>22</v>
      </c>
      <c r="C753" s="5" t="str">
        <f>'[1]Report Download'!B1102</f>
        <v>AMZNMKTPLACE NW4G854D5</v>
      </c>
      <c r="D753" s="6">
        <f>'[1]Report Download'!C1102</f>
        <v>73.98</v>
      </c>
      <c r="E753" s="5" t="str">
        <f>'[1]Report Download'!E1102</f>
        <v>MISCELLANEOUS AND SPECIALTY RETAIL STORES</v>
      </c>
      <c r="F753" t="str">
        <f>VLOOKUP('[1]Report Download'!D1102,Merchcode,4)</f>
        <v>GENERAL RETAIL AND WHOLESALE</v>
      </c>
    </row>
    <row r="754" spans="1:6" x14ac:dyDescent="0.35">
      <c r="A754" s="4" t="str">
        <f>'[1]Report Download'!A1103</f>
        <v>17/12/2024</v>
      </c>
      <c r="B754" t="s">
        <v>22</v>
      </c>
      <c r="C754" s="5" t="str">
        <f>'[1]Report Download'!B1103</f>
        <v>AMZNMKTPLACE SE94C3UN5</v>
      </c>
      <c r="D754" s="6">
        <f>'[1]Report Download'!C1103</f>
        <v>24.66</v>
      </c>
      <c r="E754" s="5" t="str">
        <f>'[1]Report Download'!E1103</f>
        <v>MISCELLANEOUS AND SPECIALTY RETAIL STORES</v>
      </c>
      <c r="F754" t="str">
        <f>VLOOKUP('[1]Report Download'!D1103,Merchcode,4)</f>
        <v>GENERAL RETAIL AND WHOLESALE</v>
      </c>
    </row>
    <row r="755" spans="1:6" x14ac:dyDescent="0.35">
      <c r="A755" s="4" t="str">
        <f>'[1]Report Download'!A1104</f>
        <v>17/12/2024</v>
      </c>
      <c r="B755" t="s">
        <v>22</v>
      </c>
      <c r="C755" s="5" t="str">
        <f>'[1]Report Download'!B1104</f>
        <v>AMZNMKTPLACE Z23OQ6P55</v>
      </c>
      <c r="D755" s="6">
        <f>'[1]Report Download'!C1104</f>
        <v>85.98</v>
      </c>
      <c r="E755" s="5" t="str">
        <f>'[1]Report Download'!E1104</f>
        <v>MISCELLANEOUS AND SPECIALTY RETAIL STORES</v>
      </c>
      <c r="F755" t="str">
        <f>VLOOKUP('[1]Report Download'!D1104,Merchcode,4)</f>
        <v>GENERAL RETAIL AND WHOLESALE</v>
      </c>
    </row>
    <row r="756" spans="1:6" x14ac:dyDescent="0.35">
      <c r="A756" s="4" t="str">
        <f>'[1]Report Download'!A1105</f>
        <v>17/12/2024</v>
      </c>
      <c r="B756" t="s">
        <v>22</v>
      </c>
      <c r="C756" s="5" t="str">
        <f>'[1]Report Download'!B1105</f>
        <v>AMZNMKTPLACE T41XU3W45</v>
      </c>
      <c r="D756" s="6">
        <f>'[1]Report Download'!C1105</f>
        <v>72.94</v>
      </c>
      <c r="E756" s="5" t="str">
        <f>'[1]Report Download'!E1105</f>
        <v>MISCELLANEOUS AND SPECIALTY RETAIL STORES</v>
      </c>
      <c r="F756" t="str">
        <f>VLOOKUP('[1]Report Download'!D1105,Merchcode,4)</f>
        <v>GENERAL RETAIL AND WHOLESALE</v>
      </c>
    </row>
    <row r="757" spans="1:6" x14ac:dyDescent="0.35">
      <c r="A757" s="4" t="str">
        <f>'[1]Report Download'!A1107</f>
        <v>17/12/2024</v>
      </c>
      <c r="B757" t="s">
        <v>22</v>
      </c>
      <c r="C757" s="5" t="str">
        <f>'[1]Report Download'!B1107</f>
        <v>AMZNMKTPLACE Y29TP1GS5</v>
      </c>
      <c r="D757" s="6">
        <f>'[1]Report Download'!C1107</f>
        <v>46.77</v>
      </c>
      <c r="E757" s="5" t="str">
        <f>'[1]Report Download'!E1107</f>
        <v>MISCELLANEOUS AND SPECIALTY RETAIL STORES</v>
      </c>
      <c r="F757" t="str">
        <f>VLOOKUP('[1]Report Download'!D1107,Merchcode,4)</f>
        <v>GENERAL RETAIL AND WHOLESALE</v>
      </c>
    </row>
    <row r="758" spans="1:6" x14ac:dyDescent="0.35">
      <c r="A758" s="4" t="str">
        <f>'[1]Report Download'!A1108</f>
        <v>17/12/2024</v>
      </c>
      <c r="B758" t="s">
        <v>10</v>
      </c>
      <c r="C758" s="5" t="str">
        <f>'[1]Report Download'!B1108</f>
        <v>GEN REGISTER OFFICE</v>
      </c>
      <c r="D758" s="6">
        <f>'[1]Report Download'!C1108</f>
        <v>88.5</v>
      </c>
      <c r="E758" s="5" t="str">
        <f>'[1]Report Download'!E1108</f>
        <v>GOVERNMENT SERVICES-NOT ELSEWHERE CLASSIFIED</v>
      </c>
      <c r="F758" t="str">
        <f>VLOOKUP('[1]Report Download'!D1108,Merchcode,4)</f>
        <v>STATUTORY BODIES</v>
      </c>
    </row>
    <row r="759" spans="1:6" x14ac:dyDescent="0.35">
      <c r="A759" s="4" t="str">
        <f>'[1]Report Download'!A1109</f>
        <v>17/12/2024</v>
      </c>
      <c r="B759" t="s">
        <v>45</v>
      </c>
      <c r="C759" s="5" t="str">
        <f>'[1]Report Download'!B1109</f>
        <v>CROFTON HOUSE HOTEL</v>
      </c>
      <c r="D759" s="6">
        <f>'[1]Report Download'!C1109</f>
        <v>300</v>
      </c>
      <c r="E759" s="5" t="str">
        <f>'[1]Report Download'!E1109</f>
        <v>LODGING-HOTELS,MOTELS,RESORTS-NOT CLASSIFIED</v>
      </c>
      <c r="F759" t="str">
        <f>VLOOKUP('[1]Report Download'!D1109,Merchcode,4)</f>
        <v>HOTELS AND ACCOMMODATION</v>
      </c>
    </row>
    <row r="760" spans="1:6" x14ac:dyDescent="0.35">
      <c r="A760" s="4" t="str">
        <f>'[1]Report Download'!A1110</f>
        <v>17/12/2024</v>
      </c>
      <c r="B760" t="s">
        <v>12</v>
      </c>
      <c r="C760" s="5" t="str">
        <f>'[1]Report Download'!B1110</f>
        <v>TRAINLINE</v>
      </c>
      <c r="D760" s="6">
        <f>'[1]Report Download'!C1110</f>
        <v>129.99</v>
      </c>
      <c r="E760" s="5" t="str">
        <f>'[1]Report Download'!E1110</f>
        <v>PASSENGER RAILWAYS</v>
      </c>
      <c r="F760" t="str">
        <f>VLOOKUP('[1]Report Download'!D1110,Merchcode,4)</f>
        <v>TRAVEL</v>
      </c>
    </row>
    <row r="761" spans="1:6" x14ac:dyDescent="0.35">
      <c r="A761" s="4" t="str">
        <f>'[1]Report Download'!A1111</f>
        <v>17/12/2024</v>
      </c>
      <c r="B761" t="s">
        <v>12</v>
      </c>
      <c r="C761" s="5" t="str">
        <f>'[1]Report Download'!B1111</f>
        <v>TRAINLINE</v>
      </c>
      <c r="D761" s="6">
        <f>'[1]Report Download'!C1111</f>
        <v>341.86</v>
      </c>
      <c r="E761" s="5" t="str">
        <f>'[1]Report Download'!E1111</f>
        <v>PASSENGER RAILWAYS</v>
      </c>
      <c r="F761" t="str">
        <f>VLOOKUP('[1]Report Download'!D1111,Merchcode,4)</f>
        <v>TRAVEL</v>
      </c>
    </row>
    <row r="762" spans="1:6" x14ac:dyDescent="0.35">
      <c r="A762" s="4" t="str">
        <f>'[1]Report Download'!A1112</f>
        <v>17/12/2024</v>
      </c>
      <c r="B762" t="s">
        <v>77</v>
      </c>
      <c r="C762" s="5" t="str">
        <f>'[1]Report Download'!B1112</f>
        <v>AMAZON  XW9N72MZ5</v>
      </c>
      <c r="D762" s="6">
        <f>'[1]Report Download'!C1112</f>
        <v>9.99</v>
      </c>
      <c r="E762" s="5" t="str">
        <f>'[1]Report Download'!E1112</f>
        <v>MISCELLANEOUS GENERAL MERCHANDISE</v>
      </c>
      <c r="F762" t="str">
        <f>VLOOKUP('[1]Report Download'!D1112,Merchcode,4)</f>
        <v>GENERAL RETAIL AND WHOLESALE</v>
      </c>
    </row>
    <row r="763" spans="1:6" x14ac:dyDescent="0.35">
      <c r="A763" s="4" t="str">
        <f>'[1]Report Download'!A1113</f>
        <v>17/12/2024</v>
      </c>
      <c r="B763" t="s">
        <v>12</v>
      </c>
      <c r="C763" s="5" t="str">
        <f>'[1]Report Download'!B1113</f>
        <v>TRAINLINE</v>
      </c>
      <c r="D763" s="6">
        <f>'[1]Report Download'!C1113</f>
        <v>158.19</v>
      </c>
      <c r="E763" s="5" t="str">
        <f>'[1]Report Download'!E1113</f>
        <v>PASSENGER RAILWAYS</v>
      </c>
      <c r="F763" t="str">
        <f>VLOOKUP('[1]Report Download'!D1113,Merchcode,4)</f>
        <v>TRAVEL</v>
      </c>
    </row>
    <row r="764" spans="1:6" x14ac:dyDescent="0.35">
      <c r="A764" s="4" t="str">
        <f>'[1]Report Download'!A1114</f>
        <v>17/12/2024</v>
      </c>
      <c r="B764" t="s">
        <v>12</v>
      </c>
      <c r="C764" s="5" t="str">
        <f>'[1]Report Download'!B1114</f>
        <v>PAYPAL  TRAINLINE</v>
      </c>
      <c r="D764" s="6">
        <f>'[1]Report Download'!C1114</f>
        <v>136.49</v>
      </c>
      <c r="E764" s="5" t="str">
        <f>'[1]Report Download'!E1114</f>
        <v>PASSENGER RAILWAYS</v>
      </c>
      <c r="F764" t="str">
        <f>VLOOKUP('[1]Report Download'!D1114,Merchcode,4)</f>
        <v>TRAVEL</v>
      </c>
    </row>
    <row r="765" spans="1:6" x14ac:dyDescent="0.35">
      <c r="A765" s="4" t="str">
        <f>'[1]Report Download'!A1115</f>
        <v>17/12/2024</v>
      </c>
      <c r="B765" t="s">
        <v>12</v>
      </c>
      <c r="C765" s="5" t="str">
        <f>'[1]Report Download'!B1115</f>
        <v>BOOKING.COM</v>
      </c>
      <c r="D765" s="6">
        <f>'[1]Report Download'!C1115</f>
        <v>270.89999999999998</v>
      </c>
      <c r="E765" s="5" t="str">
        <f>'[1]Report Download'!E1115</f>
        <v>TRAVEL AGENCIES AND TOUR OPERATORS</v>
      </c>
      <c r="F765" t="str">
        <f>VLOOKUP('[1]Report Download'!D1115,Merchcode,4)</f>
        <v>TRAVEL</v>
      </c>
    </row>
    <row r="766" spans="1:6" x14ac:dyDescent="0.35">
      <c r="A766" s="4" t="str">
        <f>'[1]Report Download'!A1116</f>
        <v>17/12/2024</v>
      </c>
      <c r="B766" t="s">
        <v>12</v>
      </c>
      <c r="C766" s="5" t="str">
        <f>'[1]Report Download'!B1116</f>
        <v>PREMIER INN</v>
      </c>
      <c r="D766" s="6">
        <f>'[1]Report Download'!C1116</f>
        <v>63</v>
      </c>
      <c r="E766" s="5" t="str">
        <f>'[1]Report Download'!E1116</f>
        <v>PREMIER INN</v>
      </c>
      <c r="F766" t="str">
        <f>VLOOKUP('[1]Report Download'!D1116,Merchcode,4)</f>
        <v>HOTELS AND ACCOMMODATION</v>
      </c>
    </row>
    <row r="767" spans="1:6" x14ac:dyDescent="0.35">
      <c r="A767" s="4" t="str">
        <f>'[1]Report Download'!A1117</f>
        <v>18/12/2024</v>
      </c>
      <c r="B767" t="s">
        <v>37</v>
      </c>
      <c r="C767" s="5" t="str">
        <f>'[1]Report Download'!B1117</f>
        <v>LYRECO UK LTD</v>
      </c>
      <c r="D767" s="6">
        <f>'[1]Report Download'!C1117</f>
        <v>73.92</v>
      </c>
      <c r="E767" s="5" t="str">
        <f>'[1]Report Download'!E1117</f>
        <v>OFFICE, SCHOOL SUPPLY, AND STATIONERY STORES</v>
      </c>
      <c r="F767" t="str">
        <f>VLOOKUP('[1]Report Download'!D1117,Merchcode,4)</f>
        <v>OFFICE STATIONERY EQUIPMENT AND SUPPLIES</v>
      </c>
    </row>
    <row r="768" spans="1:6" x14ac:dyDescent="0.35">
      <c r="A768" s="4" t="str">
        <f>'[1]Report Download'!A1118</f>
        <v>18/12/2024</v>
      </c>
      <c r="B768" t="s">
        <v>12</v>
      </c>
      <c r="C768" s="5" t="str">
        <f>'[1]Report Download'!B1118</f>
        <v>HOLLYWOOD BOWL</v>
      </c>
      <c r="D768" s="6">
        <f>'[1]Report Download'!C1118</f>
        <v>35.75</v>
      </c>
      <c r="E768" s="5" t="str">
        <f>'[1]Report Download'!E1118</f>
        <v>BOWLING ALLEYS</v>
      </c>
      <c r="F768" t="str">
        <f>VLOOKUP('[1]Report Download'!D1118,Merchcode,4)</f>
        <v>LEISURE ACTIVITIES</v>
      </c>
    </row>
    <row r="769" spans="1:6" x14ac:dyDescent="0.35">
      <c r="A769" s="4" t="str">
        <f>'[1]Report Download'!A1126</f>
        <v>18/12/2024</v>
      </c>
      <c r="B769" t="s">
        <v>9</v>
      </c>
      <c r="C769" s="5" t="str">
        <f>'[1]Report Download'!B1126</f>
        <v>TRAVELODGE</v>
      </c>
      <c r="D769" s="6">
        <f>'[1]Report Download'!C1126</f>
        <v>692.51</v>
      </c>
      <c r="E769" s="5" t="str">
        <f>'[1]Report Download'!E1126</f>
        <v>TRAVELODGE</v>
      </c>
      <c r="F769" t="str">
        <f>VLOOKUP('[1]Report Download'!D1126,Merchcode,4)</f>
        <v>HOTELS AND ACCOMMODATION</v>
      </c>
    </row>
    <row r="770" spans="1:6" x14ac:dyDescent="0.35">
      <c r="A770" s="4" t="str">
        <f>'[1]Report Download'!A1127</f>
        <v>18/12/2024</v>
      </c>
      <c r="B770" t="s">
        <v>92</v>
      </c>
      <c r="C770" s="5" t="str">
        <f>'[1]Report Download'!B1127</f>
        <v>AMZNBUSINESS KB2GZ7BP5</v>
      </c>
      <c r="D770" s="6">
        <f>'[1]Report Download'!C1127</f>
        <v>46.9</v>
      </c>
      <c r="E770" s="5" t="str">
        <f>'[1]Report Download'!E1127</f>
        <v>MISCELLANEOUS AND SPECIALTY RETAIL STORES</v>
      </c>
      <c r="F770" t="str">
        <f>VLOOKUP('[1]Report Download'!D1127,Merchcode,4)</f>
        <v>GENERAL RETAIL AND WHOLESALE</v>
      </c>
    </row>
    <row r="771" spans="1:6" x14ac:dyDescent="0.35">
      <c r="A771" s="4" t="str">
        <f>'[1]Report Download'!A1128</f>
        <v>18/12/2024</v>
      </c>
      <c r="B771" t="s">
        <v>9</v>
      </c>
      <c r="C771" s="5" t="str">
        <f>'[1]Report Download'!B1128</f>
        <v>ARGOS</v>
      </c>
      <c r="D771" s="6">
        <f>'[1]Report Download'!C1128</f>
        <v>426.44</v>
      </c>
      <c r="E771" s="5" t="str">
        <f>'[1]Report Download'!E1128</f>
        <v>DEPARTMENT STORES</v>
      </c>
      <c r="F771" t="str">
        <f>VLOOKUP('[1]Report Download'!D1128,Merchcode,4)</f>
        <v>GENERAL RETAIL AND WHOLESALE</v>
      </c>
    </row>
    <row r="772" spans="1:6" x14ac:dyDescent="0.35">
      <c r="A772" s="4" t="str">
        <f>'[1]Report Download'!A1129</f>
        <v>18/12/2024</v>
      </c>
      <c r="B772" t="s">
        <v>9</v>
      </c>
      <c r="C772" s="5" t="str">
        <f>'[1]Report Download'!B1129</f>
        <v>ARGOS</v>
      </c>
      <c r="D772" s="6">
        <f>'[1]Report Download'!C1129</f>
        <v>84</v>
      </c>
      <c r="E772" s="5" t="str">
        <f>'[1]Report Download'!E1129</f>
        <v>DEPARTMENT STORES</v>
      </c>
      <c r="F772" t="str">
        <f>VLOOKUP('[1]Report Download'!D1129,Merchcode,4)</f>
        <v>GENERAL RETAIL AND WHOLESALE</v>
      </c>
    </row>
    <row r="773" spans="1:6" x14ac:dyDescent="0.35">
      <c r="A773" s="4" t="str">
        <f>'[1]Report Download'!A1130</f>
        <v>19/12/2024</v>
      </c>
      <c r="B773" t="s">
        <v>40</v>
      </c>
      <c r="C773" s="5" t="str">
        <f>'[1]Report Download'!B1130</f>
        <v>AMZNMKTPLACE 0I9F26L95</v>
      </c>
      <c r="D773" s="6">
        <f>'[1]Report Download'!C1130</f>
        <v>9.86</v>
      </c>
      <c r="E773" s="5" t="str">
        <f>'[1]Report Download'!E1130</f>
        <v>MISCELLANEOUS AND SPECIALTY RETAIL STORES</v>
      </c>
      <c r="F773" t="str">
        <f>VLOOKUP('[1]Report Download'!D1130,Merchcode,4)</f>
        <v>GENERAL RETAIL AND WHOLESALE</v>
      </c>
    </row>
    <row r="774" spans="1:6" x14ac:dyDescent="0.35">
      <c r="A774" s="4" t="str">
        <f>'[1]Report Download'!A1131</f>
        <v>19/12/2024</v>
      </c>
      <c r="B774" t="s">
        <v>40</v>
      </c>
      <c r="C774" s="5" t="str">
        <f>'[1]Report Download'!B1131</f>
        <v>AMZNMKTPLACE I954V6WG5</v>
      </c>
      <c r="D774" s="6">
        <f>'[1]Report Download'!C1131</f>
        <v>6.59</v>
      </c>
      <c r="E774" s="5" t="str">
        <f>'[1]Report Download'!E1131</f>
        <v>MISCELLANEOUS AND SPECIALTY RETAIL STORES</v>
      </c>
      <c r="F774" t="str">
        <f>VLOOKUP('[1]Report Download'!D1131,Merchcode,4)</f>
        <v>GENERAL RETAIL AND WHOLESALE</v>
      </c>
    </row>
    <row r="775" spans="1:6" x14ac:dyDescent="0.35">
      <c r="A775" s="4" t="str">
        <f>'[1]Report Download'!A1132</f>
        <v>19/12/2024</v>
      </c>
      <c r="B775" t="s">
        <v>91</v>
      </c>
      <c r="C775" s="5" t="str">
        <f>'[1]Report Download'!B1132</f>
        <v>AMZNMKTPLACE 482XR5085</v>
      </c>
      <c r="D775" s="6">
        <f>'[1]Report Download'!C1132</f>
        <v>29.13</v>
      </c>
      <c r="E775" s="5" t="str">
        <f>'[1]Report Download'!E1132</f>
        <v>MISCELLANEOUS AND SPECIALTY RETAIL STORES</v>
      </c>
      <c r="F775" t="str">
        <f>VLOOKUP('[1]Report Download'!D1132,Merchcode,4)</f>
        <v>GENERAL RETAIL AND WHOLESALE</v>
      </c>
    </row>
    <row r="776" spans="1:6" x14ac:dyDescent="0.35">
      <c r="A776" s="4" t="str">
        <f>'[1]Report Download'!A1133</f>
        <v>19/12/2024</v>
      </c>
      <c r="B776" t="s">
        <v>91</v>
      </c>
      <c r="C776" s="5" t="str">
        <f>'[1]Report Download'!B1133</f>
        <v>AMZNMKTPLACE SK9CD1DB5</v>
      </c>
      <c r="D776" s="6">
        <f>'[1]Report Download'!C1133</f>
        <v>41.34</v>
      </c>
      <c r="E776" s="5" t="str">
        <f>'[1]Report Download'!E1133</f>
        <v>MISCELLANEOUS AND SPECIALTY RETAIL STORES</v>
      </c>
      <c r="F776" t="str">
        <f>VLOOKUP('[1]Report Download'!D1133,Merchcode,4)</f>
        <v>GENERAL RETAIL AND WHOLESALE</v>
      </c>
    </row>
    <row r="777" spans="1:6" x14ac:dyDescent="0.35">
      <c r="A777" s="4" t="str">
        <f>'[1]Report Download'!A1134</f>
        <v>19/12/2024</v>
      </c>
      <c r="B777" t="s">
        <v>91</v>
      </c>
      <c r="C777" s="5" t="str">
        <f>'[1]Report Download'!B1134</f>
        <v>AMZNMKTPLACE F01NF1OL5</v>
      </c>
      <c r="D777" s="6">
        <f>'[1]Report Download'!C1134</f>
        <v>11.95</v>
      </c>
      <c r="E777" s="5" t="str">
        <f>'[1]Report Download'!E1134</f>
        <v>MISCELLANEOUS AND SPECIALTY RETAIL STORES</v>
      </c>
      <c r="F777" t="str">
        <f>VLOOKUP('[1]Report Download'!D1134,Merchcode,4)</f>
        <v>GENERAL RETAIL AND WHOLESALE</v>
      </c>
    </row>
    <row r="778" spans="1:6" x14ac:dyDescent="0.35">
      <c r="A778" s="4" t="str">
        <f>'[1]Report Download'!A1135</f>
        <v>19/12/2024</v>
      </c>
      <c r="B778" t="s">
        <v>91</v>
      </c>
      <c r="C778" s="5" t="str">
        <f>'[1]Report Download'!B1135</f>
        <v>AMZNMKTPLACE KD3HW5IR5</v>
      </c>
      <c r="D778" s="6">
        <f>'[1]Report Download'!C1135</f>
        <v>59.96</v>
      </c>
      <c r="E778" s="5" t="str">
        <f>'[1]Report Download'!E1135</f>
        <v>MISCELLANEOUS AND SPECIALTY RETAIL STORES</v>
      </c>
      <c r="F778" t="str">
        <f>VLOOKUP('[1]Report Download'!D1135,Merchcode,4)</f>
        <v>GENERAL RETAIL AND WHOLESALE</v>
      </c>
    </row>
    <row r="779" spans="1:6" x14ac:dyDescent="0.35">
      <c r="A779" s="4" t="str">
        <f>'[1]Report Download'!A1136</f>
        <v>19/12/2024</v>
      </c>
      <c r="B779" t="s">
        <v>9</v>
      </c>
      <c r="C779" s="5" t="str">
        <f>'[1]Report Download'!B1136</f>
        <v>HIGH STREET VOUCHERS</v>
      </c>
      <c r="D779" s="6">
        <f>'[1]Report Download'!C1136</f>
        <v>30</v>
      </c>
      <c r="E779" s="5" t="str">
        <f>'[1]Report Download'!E1136</f>
        <v>DEPARTMENT STORES</v>
      </c>
      <c r="F779" t="str">
        <f>VLOOKUP('[1]Report Download'!D1136,Merchcode,4)</f>
        <v>GENERAL RETAIL AND WHOLESALE</v>
      </c>
    </row>
    <row r="780" spans="1:6" x14ac:dyDescent="0.35">
      <c r="A780" s="4" t="str">
        <f>'[1]Report Download'!A1137</f>
        <v>19/12/2024</v>
      </c>
      <c r="B780" t="s">
        <v>9</v>
      </c>
      <c r="C780" s="5" t="str">
        <f>'[1]Report Download'!B1137</f>
        <v>HIGH STREET VOUCHERS</v>
      </c>
      <c r="D780" s="6">
        <f>'[1]Report Download'!C1137</f>
        <v>30</v>
      </c>
      <c r="E780" s="5" t="str">
        <f>'[1]Report Download'!E1137</f>
        <v>DEPARTMENT STORES</v>
      </c>
      <c r="F780" t="str">
        <f>VLOOKUP('[1]Report Download'!D1137,Merchcode,4)</f>
        <v>GENERAL RETAIL AND WHOLESALE</v>
      </c>
    </row>
    <row r="781" spans="1:6" x14ac:dyDescent="0.35">
      <c r="A781" s="4" t="str">
        <f>'[1]Report Download'!A1138</f>
        <v>19/12/2024</v>
      </c>
      <c r="B781" t="s">
        <v>9</v>
      </c>
      <c r="C781" s="5" t="str">
        <f>'[1]Report Download'!B1138</f>
        <v>HIGH STREET VOUCHERS</v>
      </c>
      <c r="D781" s="6">
        <f>'[1]Report Download'!C1138</f>
        <v>30</v>
      </c>
      <c r="E781" s="5" t="str">
        <f>'[1]Report Download'!E1138</f>
        <v>DEPARTMENT STORES</v>
      </c>
      <c r="F781" t="str">
        <f>VLOOKUP('[1]Report Download'!D1138,Merchcode,4)</f>
        <v>GENERAL RETAIL AND WHOLESALE</v>
      </c>
    </row>
    <row r="782" spans="1:6" x14ac:dyDescent="0.35">
      <c r="A782" s="4" t="str">
        <f>'[1]Report Download'!A1139</f>
        <v>19/12/2024</v>
      </c>
      <c r="B782" t="s">
        <v>9</v>
      </c>
      <c r="C782" s="5" t="str">
        <f>'[1]Report Download'!B1139</f>
        <v>HIGH STREET VOUCHERS</v>
      </c>
      <c r="D782" s="6">
        <f>'[1]Report Download'!C1139</f>
        <v>30</v>
      </c>
      <c r="E782" s="5" t="str">
        <f>'[1]Report Download'!E1139</f>
        <v>DEPARTMENT STORES</v>
      </c>
      <c r="F782" t="str">
        <f>VLOOKUP('[1]Report Download'!D1139,Merchcode,4)</f>
        <v>GENERAL RETAIL AND WHOLESALE</v>
      </c>
    </row>
    <row r="783" spans="1:6" x14ac:dyDescent="0.35">
      <c r="A783" s="4" t="str">
        <f>'[1]Report Download'!A1140</f>
        <v>19/12/2024</v>
      </c>
      <c r="B783" t="s">
        <v>9</v>
      </c>
      <c r="C783" s="5" t="str">
        <f>'[1]Report Download'!B1140</f>
        <v>HIGH STREET VOUCHERS</v>
      </c>
      <c r="D783" s="6">
        <f>'[1]Report Download'!C1140</f>
        <v>30</v>
      </c>
      <c r="E783" s="5" t="str">
        <f>'[1]Report Download'!E1140</f>
        <v>DEPARTMENT STORES</v>
      </c>
      <c r="F783" t="str">
        <f>VLOOKUP('[1]Report Download'!D1140,Merchcode,4)</f>
        <v>GENERAL RETAIL AND WHOLESALE</v>
      </c>
    </row>
    <row r="784" spans="1:6" x14ac:dyDescent="0.35">
      <c r="A784" s="4" t="str">
        <f>'[1]Report Download'!A1141</f>
        <v>19/12/2024</v>
      </c>
      <c r="B784" t="s">
        <v>9</v>
      </c>
      <c r="C784" s="5" t="str">
        <f>'[1]Report Download'!B1141</f>
        <v>HIGH STREET VOUCHERS</v>
      </c>
      <c r="D784" s="6">
        <f>'[1]Report Download'!C1141</f>
        <v>30</v>
      </c>
      <c r="E784" s="5" t="str">
        <f>'[1]Report Download'!E1141</f>
        <v>DEPARTMENT STORES</v>
      </c>
      <c r="F784" t="str">
        <f>VLOOKUP('[1]Report Download'!D1141,Merchcode,4)</f>
        <v>GENERAL RETAIL AND WHOLESALE</v>
      </c>
    </row>
    <row r="785" spans="1:6" x14ac:dyDescent="0.35">
      <c r="A785" s="4" t="str">
        <f>'[1]Report Download'!A1142</f>
        <v>19/12/2024</v>
      </c>
      <c r="B785" t="s">
        <v>9</v>
      </c>
      <c r="C785" s="5" t="str">
        <f>'[1]Report Download'!B1142</f>
        <v>HIGH STREET VOUCHERS</v>
      </c>
      <c r="D785" s="6">
        <f>'[1]Report Download'!C1142</f>
        <v>30</v>
      </c>
      <c r="E785" s="5" t="str">
        <f>'[1]Report Download'!E1142</f>
        <v>DEPARTMENT STORES</v>
      </c>
      <c r="F785" t="str">
        <f>VLOOKUP('[1]Report Download'!D1142,Merchcode,4)</f>
        <v>GENERAL RETAIL AND WHOLESALE</v>
      </c>
    </row>
    <row r="786" spans="1:6" x14ac:dyDescent="0.35">
      <c r="A786" s="4" t="str">
        <f>'[1]Report Download'!A1143</f>
        <v>19/12/2024</v>
      </c>
      <c r="B786" t="s">
        <v>12</v>
      </c>
      <c r="C786" s="5" t="str">
        <f>'[1]Report Download'!B1143</f>
        <v>PREMIER INN</v>
      </c>
      <c r="D786" s="6">
        <f>'[1]Report Download'!C1143</f>
        <v>186</v>
      </c>
      <c r="E786" s="5" t="str">
        <f>'[1]Report Download'!E1143</f>
        <v>PREMIER INN</v>
      </c>
      <c r="F786" t="str">
        <f>VLOOKUP('[1]Report Download'!D1143,Merchcode,4)</f>
        <v>HOTELS AND ACCOMMODATION</v>
      </c>
    </row>
    <row r="787" spans="1:6" x14ac:dyDescent="0.35">
      <c r="A787" s="4" t="str">
        <f>'[1]Report Download'!A1144</f>
        <v>19/12/2024</v>
      </c>
      <c r="B787" t="s">
        <v>9</v>
      </c>
      <c r="C787" s="5" t="str">
        <f>'[1]Report Download'!B1144</f>
        <v>HIGH STREET VOUCHERS</v>
      </c>
      <c r="D787" s="6">
        <f>'[1]Report Download'!C1144</f>
        <v>30</v>
      </c>
      <c r="E787" s="5" t="str">
        <f>'[1]Report Download'!E1144</f>
        <v>DEPARTMENT STORES</v>
      </c>
      <c r="F787" t="str">
        <f>VLOOKUP('[1]Report Download'!D1144,Merchcode,4)</f>
        <v>GENERAL RETAIL AND WHOLESALE</v>
      </c>
    </row>
    <row r="788" spans="1:6" x14ac:dyDescent="0.35">
      <c r="A788" s="4" t="str">
        <f>'[1]Report Download'!A1145</f>
        <v>19/12/2024</v>
      </c>
      <c r="B788" t="s">
        <v>9</v>
      </c>
      <c r="C788" s="5" t="str">
        <f>'[1]Report Download'!B1145</f>
        <v>HIGH STREET VOUCHERS</v>
      </c>
      <c r="D788" s="6">
        <f>'[1]Report Download'!C1145</f>
        <v>30</v>
      </c>
      <c r="E788" s="5" t="str">
        <f>'[1]Report Download'!E1145</f>
        <v>DEPARTMENT STORES</v>
      </c>
      <c r="F788" t="str">
        <f>VLOOKUP('[1]Report Download'!D1145,Merchcode,4)</f>
        <v>GENERAL RETAIL AND WHOLESALE</v>
      </c>
    </row>
    <row r="789" spans="1:6" x14ac:dyDescent="0.35">
      <c r="A789" s="4" t="str">
        <f>'[1]Report Download'!A1146</f>
        <v>19/12/2024</v>
      </c>
      <c r="B789" t="s">
        <v>9</v>
      </c>
      <c r="C789" s="5" t="str">
        <f>'[1]Report Download'!B1146</f>
        <v>HIGH STREET VOUCHERS</v>
      </c>
      <c r="D789" s="6">
        <f>'[1]Report Download'!C1146</f>
        <v>30</v>
      </c>
      <c r="E789" s="5" t="str">
        <f>'[1]Report Download'!E1146</f>
        <v>DEPARTMENT STORES</v>
      </c>
      <c r="F789" t="str">
        <f>VLOOKUP('[1]Report Download'!D1146,Merchcode,4)</f>
        <v>GENERAL RETAIL AND WHOLESALE</v>
      </c>
    </row>
    <row r="790" spans="1:6" x14ac:dyDescent="0.35">
      <c r="A790" s="4" t="str">
        <f>'[1]Report Download'!A1147</f>
        <v>19/12/2024</v>
      </c>
      <c r="B790" t="s">
        <v>9</v>
      </c>
      <c r="C790" s="5" t="str">
        <f>'[1]Report Download'!B1147</f>
        <v>HIGH STREET VOUCHERS</v>
      </c>
      <c r="D790" s="6">
        <f>'[1]Report Download'!C1147</f>
        <v>30</v>
      </c>
      <c r="E790" s="5" t="str">
        <f>'[1]Report Download'!E1147</f>
        <v>DEPARTMENT STORES</v>
      </c>
      <c r="F790" t="str">
        <f>VLOOKUP('[1]Report Download'!D1147,Merchcode,4)</f>
        <v>GENERAL RETAIL AND WHOLESALE</v>
      </c>
    </row>
    <row r="791" spans="1:6" x14ac:dyDescent="0.35">
      <c r="A791" s="4" t="str">
        <f>'[1]Report Download'!A1148</f>
        <v>19/12/2024</v>
      </c>
      <c r="B791" t="s">
        <v>78</v>
      </c>
      <c r="C791" s="5" t="str">
        <f>'[1]Report Download'!B1148</f>
        <v>HIGH STREET VOUCHERS</v>
      </c>
      <c r="D791" s="6">
        <f>'[1]Report Download'!C1148</f>
        <v>30</v>
      </c>
      <c r="E791" s="5" t="str">
        <f>'[1]Report Download'!E1148</f>
        <v>DEPARTMENT STORES</v>
      </c>
      <c r="F791" t="str">
        <f>VLOOKUP('[1]Report Download'!D1148,Merchcode,4)</f>
        <v>GENERAL RETAIL AND WHOLESALE</v>
      </c>
    </row>
    <row r="792" spans="1:6" x14ac:dyDescent="0.35">
      <c r="A792" s="4" t="str">
        <f>'[1]Report Download'!A1149</f>
        <v>19/12/2024</v>
      </c>
      <c r="B792" t="s">
        <v>9</v>
      </c>
      <c r="C792" s="5" t="str">
        <f>'[1]Report Download'!B1149</f>
        <v>HM PASSPORT OFFICE</v>
      </c>
      <c r="D792" s="6">
        <f>'[1]Report Download'!C1149</f>
        <v>57.5</v>
      </c>
      <c r="E792" s="5" t="str">
        <f>'[1]Report Download'!E1149</f>
        <v>GOVERNMENT SERVICES-NOT ELSEWHERE CLASSIFIED</v>
      </c>
      <c r="F792" t="str">
        <f>VLOOKUP('[1]Report Download'!D1149,Merchcode,4)</f>
        <v>STATUTORY BODIES</v>
      </c>
    </row>
    <row r="793" spans="1:6" x14ac:dyDescent="0.35">
      <c r="A793" s="4" t="str">
        <f>'[1]Report Download'!A1150</f>
        <v>19/12/2024</v>
      </c>
      <c r="B793" t="s">
        <v>12</v>
      </c>
      <c r="C793" s="5" t="str">
        <f>'[1]Report Download'!B1150</f>
        <v>WWW.SWWBUSINESS.CO.UK</v>
      </c>
      <c r="D793" s="6">
        <f>'[1]Report Download'!C1150</f>
        <v>176.16</v>
      </c>
      <c r="E793" s="5" t="str">
        <f>'[1]Report Download'!E1150</f>
        <v>UTLTS-ELCTRC, GAS, HEATING OIL, SANITARY, WATER</v>
      </c>
      <c r="F793" t="str">
        <f>VLOOKUP('[1]Report Download'!D1150,Merchcode,4)</f>
        <v>UTILITIES AND NON AUTOMOTIVE FUEL</v>
      </c>
    </row>
    <row r="794" spans="1:6" x14ac:dyDescent="0.35">
      <c r="A794" s="4" t="str">
        <f>'[1]Report Download'!A1151</f>
        <v>19/12/2024</v>
      </c>
      <c r="B794" t="s">
        <v>19</v>
      </c>
      <c r="C794" s="5" t="str">
        <f>'[1]Report Download'!B1151</f>
        <v>PREMIER INN</v>
      </c>
      <c r="D794" s="6">
        <f>'[1]Report Download'!C1151</f>
        <v>258</v>
      </c>
      <c r="E794" s="5" t="str">
        <f>'[1]Report Download'!E1151</f>
        <v>PREMIER INN</v>
      </c>
      <c r="F794" t="str">
        <f>VLOOKUP('[1]Report Download'!D1151,Merchcode,4)</f>
        <v>HOTELS AND ACCOMMODATION</v>
      </c>
    </row>
    <row r="795" spans="1:6" x14ac:dyDescent="0.35">
      <c r="A795" s="4" t="str">
        <f>'[1]Report Download'!A1152</f>
        <v>19/12/2024</v>
      </c>
      <c r="B795" t="s">
        <v>12</v>
      </c>
      <c r="C795" s="5" t="str">
        <f>'[1]Report Download'!B1152</f>
        <v>TRAINLINE</v>
      </c>
      <c r="D795" s="6">
        <f>'[1]Report Download'!C1152</f>
        <v>24.43</v>
      </c>
      <c r="E795" s="5" t="str">
        <f>'[1]Report Download'!E1152</f>
        <v>PASSENGER RAILWAYS</v>
      </c>
      <c r="F795" t="str">
        <f>VLOOKUP('[1]Report Download'!D1152,Merchcode,4)</f>
        <v>TRAVEL</v>
      </c>
    </row>
    <row r="796" spans="1:6" x14ac:dyDescent="0.35">
      <c r="A796" s="4" t="str">
        <f>'[1]Report Download'!A1153</f>
        <v>19/12/2024</v>
      </c>
      <c r="B796" t="s">
        <v>24</v>
      </c>
      <c r="C796" s="5" t="str">
        <f>'[1]Report Download'!B1153</f>
        <v>SCREWFIX DIRECT</v>
      </c>
      <c r="D796" s="6">
        <f>'[1]Report Download'!C1153</f>
        <v>68.959999999999994</v>
      </c>
      <c r="E796" s="5" t="str">
        <f>'[1]Report Download'!E1153</f>
        <v>BUILDING MATERIALS, LUMBER STORES</v>
      </c>
      <c r="F796" t="str">
        <f>VLOOKUP('[1]Report Download'!D1153,Merchcode,4)</f>
        <v>BUILDING MATERIALS</v>
      </c>
    </row>
    <row r="797" spans="1:6" x14ac:dyDescent="0.35">
      <c r="A797" s="4" t="str">
        <f>'[1]Report Download'!A1154</f>
        <v>19/12/2024</v>
      </c>
      <c r="B797" t="s">
        <v>45</v>
      </c>
      <c r="C797" s="5" t="str">
        <f>'[1]Report Download'!B1154</f>
        <v>CROFTON HOUSE HOTEL</v>
      </c>
      <c r="D797" s="6">
        <f>'[1]Report Download'!C1154</f>
        <v>300</v>
      </c>
      <c r="E797" s="5" t="str">
        <f>'[1]Report Download'!E1154</f>
        <v>LODGING-HOTELS,MOTELS,RESORTS-NOT CLASSIFIED</v>
      </c>
      <c r="F797" t="str">
        <f>VLOOKUP('[1]Report Download'!D1154,Merchcode,4)</f>
        <v>HOTELS AND ACCOMMODATION</v>
      </c>
    </row>
    <row r="798" spans="1:6" x14ac:dyDescent="0.35">
      <c r="A798" s="4" t="str">
        <f>'[1]Report Download'!A1155</f>
        <v>19/12/2024</v>
      </c>
      <c r="B798" t="s">
        <v>45</v>
      </c>
      <c r="C798" s="5" t="str">
        <f>'[1]Report Download'!B1155</f>
        <v>CROFTON HOUSE HOTEL</v>
      </c>
      <c r="D798" s="6">
        <f>'[1]Report Download'!C1155</f>
        <v>300</v>
      </c>
      <c r="E798" s="5" t="str">
        <f>'[1]Report Download'!E1155</f>
        <v>LODGING-HOTELS,MOTELS,RESORTS-NOT CLASSIFIED</v>
      </c>
      <c r="F798" t="str">
        <f>VLOOKUP('[1]Report Download'!D1155,Merchcode,4)</f>
        <v>HOTELS AND ACCOMMODATION</v>
      </c>
    </row>
    <row r="799" spans="1:6" x14ac:dyDescent="0.35">
      <c r="A799" s="4" t="str">
        <f>'[1]Report Download'!A1156</f>
        <v>19/12/2024</v>
      </c>
      <c r="B799" t="s">
        <v>12</v>
      </c>
      <c r="C799" s="5" t="str">
        <f>'[1]Report Download'!B1156</f>
        <v>HOLLYWOOD BOWL</v>
      </c>
      <c r="D799" s="6">
        <f>'[1]Report Download'!C1156</f>
        <v>20.399999999999999</v>
      </c>
      <c r="E799" s="5" t="str">
        <f>'[1]Report Download'!E1156</f>
        <v>BOWLING ALLEYS</v>
      </c>
      <c r="F799" t="str">
        <f>VLOOKUP('[1]Report Download'!D1156,Merchcode,4)</f>
        <v>LEISURE ACTIVITIES</v>
      </c>
    </row>
    <row r="800" spans="1:6" x14ac:dyDescent="0.35">
      <c r="A800" s="4" t="str">
        <f>'[1]Report Download'!A1157</f>
        <v>19/12/2024</v>
      </c>
      <c r="B800" t="s">
        <v>9</v>
      </c>
      <c r="C800" s="5" t="str">
        <f>'[1]Report Download'!B1157</f>
        <v>TORBAY COUNCIL - WEB</v>
      </c>
      <c r="D800" s="6">
        <f>'[1]Report Download'!C1157</f>
        <v>25</v>
      </c>
      <c r="E800" s="5" t="str">
        <f>'[1]Report Download'!E1157</f>
        <v>GOVERNMENT SERVICES-NOT ELSEWHERE CLASSIFIED</v>
      </c>
      <c r="F800" t="str">
        <f>VLOOKUP('[1]Report Download'!D1157,Merchcode,4)</f>
        <v>STATUTORY BODIES</v>
      </c>
    </row>
    <row r="801" spans="1:6" x14ac:dyDescent="0.35">
      <c r="A801" s="4" t="str">
        <f>'[1]Report Download'!A1158</f>
        <v>19/12/2024</v>
      </c>
      <c r="B801" t="s">
        <v>9</v>
      </c>
      <c r="C801" s="5" t="str">
        <f>'[1]Report Download'!B1158</f>
        <v>TORBAY COUNCIL - WEB</v>
      </c>
      <c r="D801" s="6">
        <f>'[1]Report Download'!C1158</f>
        <v>25</v>
      </c>
      <c r="E801" s="5" t="str">
        <f>'[1]Report Download'!E1158</f>
        <v>GOVERNMENT SERVICES-NOT ELSEWHERE CLASSIFIED</v>
      </c>
      <c r="F801" t="str">
        <f>VLOOKUP('[1]Report Download'!D1158,Merchcode,4)</f>
        <v>STATUTORY BODIES</v>
      </c>
    </row>
    <row r="802" spans="1:6" x14ac:dyDescent="0.35">
      <c r="A802" s="4" t="str">
        <f>'[1]Report Download'!A1159</f>
        <v>19/12/2024</v>
      </c>
      <c r="B802" t="s">
        <v>12</v>
      </c>
      <c r="C802" s="5" t="str">
        <f>'[1]Report Download'!B1159</f>
        <v>TRAINLINE</v>
      </c>
      <c r="D802" s="6">
        <f>'[1]Report Download'!C1159</f>
        <v>307.95</v>
      </c>
      <c r="E802" s="5" t="str">
        <f>'[1]Report Download'!E1159</f>
        <v>PASSENGER RAILWAYS</v>
      </c>
      <c r="F802" t="str">
        <f>VLOOKUP('[1]Report Download'!D1159,Merchcode,4)</f>
        <v>TRAVEL</v>
      </c>
    </row>
    <row r="803" spans="1:6" x14ac:dyDescent="0.35">
      <c r="A803" s="4" t="str">
        <f>'[1]Report Download'!A1160</f>
        <v>19/12/2024</v>
      </c>
      <c r="B803" t="s">
        <v>12</v>
      </c>
      <c r="C803" s="5" t="str">
        <f>'[1]Report Download'!B1160</f>
        <v>PREMIER INN</v>
      </c>
      <c r="D803" s="6">
        <f>'[1]Report Download'!C1160</f>
        <v>154</v>
      </c>
      <c r="E803" s="5" t="str">
        <f>'[1]Report Download'!E1160</f>
        <v>PREMIER INN</v>
      </c>
      <c r="F803" t="str">
        <f>VLOOKUP('[1]Report Download'!D1160,Merchcode,4)</f>
        <v>HOTELS AND ACCOMMODATION</v>
      </c>
    </row>
    <row r="804" spans="1:6" x14ac:dyDescent="0.35">
      <c r="A804" s="4" t="str">
        <f>'[1]Report Download'!A1161</f>
        <v>19/12/2024</v>
      </c>
      <c r="B804" t="s">
        <v>45</v>
      </c>
      <c r="C804" s="5" t="str">
        <f>'[1]Report Download'!B1161</f>
        <v>CROFTON HOUSE HOTEL</v>
      </c>
      <c r="D804" s="6">
        <f>'[1]Report Download'!C1161</f>
        <v>1680</v>
      </c>
      <c r="E804" s="5" t="str">
        <f>'[1]Report Download'!E1161</f>
        <v>LODGING-HOTELS,MOTELS,RESORTS-NOT CLASSIFIED</v>
      </c>
      <c r="F804" t="str">
        <f>VLOOKUP('[1]Report Download'!D1161,Merchcode,4)</f>
        <v>HOTELS AND ACCOMMODATION</v>
      </c>
    </row>
    <row r="805" spans="1:6" x14ac:dyDescent="0.35">
      <c r="A805" s="4" t="str">
        <f>'[1]Report Download'!A1162</f>
        <v>19/12/2024</v>
      </c>
      <c r="B805" t="s">
        <v>45</v>
      </c>
      <c r="C805" s="5" t="str">
        <f>'[1]Report Download'!B1162</f>
        <v>CROFTON HOUSE HOTEL</v>
      </c>
      <c r="D805" s="6">
        <f>'[1]Report Download'!C1162</f>
        <v>1400</v>
      </c>
      <c r="E805" s="5" t="str">
        <f>'[1]Report Download'!E1162</f>
        <v>LODGING-HOTELS,MOTELS,RESORTS-NOT CLASSIFIED</v>
      </c>
      <c r="F805" t="str">
        <f>VLOOKUP('[1]Report Download'!D1162,Merchcode,4)</f>
        <v>HOTELS AND ACCOMMODATION</v>
      </c>
    </row>
    <row r="806" spans="1:6" x14ac:dyDescent="0.35">
      <c r="A806" s="4" t="str">
        <f>'[1]Report Download'!A1163</f>
        <v>19/12/2024</v>
      </c>
      <c r="B806" t="s">
        <v>9</v>
      </c>
      <c r="C806" s="5" t="str">
        <f>'[1]Report Download'!B1163</f>
        <v>TORBAY COUNCIL - WEB</v>
      </c>
      <c r="D806" s="6">
        <f>'[1]Report Download'!C1163</f>
        <v>25</v>
      </c>
      <c r="E806" s="5" t="str">
        <f>'[1]Report Download'!E1163</f>
        <v>GOVERNMENT SERVICES-NOT ELSEWHERE CLASSIFIED</v>
      </c>
      <c r="F806" t="str">
        <f>VLOOKUP('[1]Report Download'!D1163,Merchcode,4)</f>
        <v>STATUTORY BODIES</v>
      </c>
    </row>
    <row r="807" spans="1:6" x14ac:dyDescent="0.35">
      <c r="A807" s="4" t="str">
        <f>'[1]Report Download'!A1164</f>
        <v>19/12/2024</v>
      </c>
      <c r="B807" t="s">
        <v>9</v>
      </c>
      <c r="C807" s="5" t="str">
        <f>'[1]Report Download'!B1164</f>
        <v>TORBAY COUNCIL - WEB</v>
      </c>
      <c r="D807" s="6">
        <f>'[1]Report Download'!C1164</f>
        <v>25</v>
      </c>
      <c r="E807" s="5" t="str">
        <f>'[1]Report Download'!E1164</f>
        <v>GOVERNMENT SERVICES-NOT ELSEWHERE CLASSIFIED</v>
      </c>
      <c r="F807" t="str">
        <f>VLOOKUP('[1]Report Download'!D1164,Merchcode,4)</f>
        <v>STATUTORY BODIES</v>
      </c>
    </row>
    <row r="808" spans="1:6" x14ac:dyDescent="0.35">
      <c r="A808" s="4" t="str">
        <f>'[1]Report Download'!A1165</f>
        <v>19/12/2024</v>
      </c>
      <c r="B808" t="s">
        <v>12</v>
      </c>
      <c r="C808" s="5" t="str">
        <f>'[1]Report Download'!B1165</f>
        <v>TRAVELODGE</v>
      </c>
      <c r="D808" s="6">
        <f>'[1]Report Download'!C1165</f>
        <v>84.52</v>
      </c>
      <c r="E808" s="5" t="str">
        <f>'[1]Report Download'!E1165</f>
        <v>TRAVELODGE</v>
      </c>
      <c r="F808" t="str">
        <f>VLOOKUP('[1]Report Download'!D1165,Merchcode,4)</f>
        <v>HOTELS AND ACCOMMODATION</v>
      </c>
    </row>
    <row r="809" spans="1:6" x14ac:dyDescent="0.35">
      <c r="A809" s="4" t="str">
        <f>'[1]Report Download'!A1166</f>
        <v>19/12/2024</v>
      </c>
      <c r="B809" t="s">
        <v>9</v>
      </c>
      <c r="C809" s="5" t="str">
        <f>'[1]Report Download'!B1166</f>
        <v>WWW.ARGOS.CO.UK</v>
      </c>
      <c r="D809" s="6">
        <f>'[1]Report Download'!C1166</f>
        <v>201.95</v>
      </c>
      <c r="E809" s="5" t="str">
        <f>'[1]Report Download'!E1166</f>
        <v>DEPARTMENT STORES</v>
      </c>
      <c r="F809" t="str">
        <f>VLOOKUP('[1]Report Download'!D1166,Merchcode,4)</f>
        <v>GENERAL RETAIL AND WHOLESALE</v>
      </c>
    </row>
    <row r="810" spans="1:6" x14ac:dyDescent="0.35">
      <c r="A810" s="4" t="str">
        <f>'[1]Report Download'!A1167</f>
        <v>19/12/2024</v>
      </c>
      <c r="B810" t="s">
        <v>12</v>
      </c>
      <c r="C810" s="5" t="str">
        <f>'[1]Report Download'!B1167</f>
        <v>WWW.ARGOS.CO.UK</v>
      </c>
      <c r="D810" s="6">
        <f>'[1]Report Download'!C1167</f>
        <v>225</v>
      </c>
      <c r="E810" s="5" t="str">
        <f>'[1]Report Download'!E1167</f>
        <v>DEPARTMENT STORES</v>
      </c>
      <c r="F810" t="str">
        <f>VLOOKUP('[1]Report Download'!D1167,Merchcode,4)</f>
        <v>GENERAL RETAIL AND WHOLESALE</v>
      </c>
    </row>
    <row r="811" spans="1:6" x14ac:dyDescent="0.35">
      <c r="A811" s="4" t="str">
        <f>'[1]Report Download'!A1168</f>
        <v>19/12/2024</v>
      </c>
      <c r="B811" t="s">
        <v>12</v>
      </c>
      <c r="C811" s="5" t="str">
        <f>'[1]Report Download'!B1168</f>
        <v>WWW.ARGOS.CO.UK</v>
      </c>
      <c r="D811" s="6">
        <f>'[1]Report Download'!C1168</f>
        <v>155</v>
      </c>
      <c r="E811" s="5" t="str">
        <f>'[1]Report Download'!E1168</f>
        <v>DEPARTMENT STORES</v>
      </c>
      <c r="F811" t="str">
        <f>VLOOKUP('[1]Report Download'!D1168,Merchcode,4)</f>
        <v>GENERAL RETAIL AND WHOLESALE</v>
      </c>
    </row>
    <row r="812" spans="1:6" x14ac:dyDescent="0.35">
      <c r="A812" s="4" t="str">
        <f>'[1]Report Download'!A1169</f>
        <v>19/12/2024</v>
      </c>
      <c r="B812" t="s">
        <v>12</v>
      </c>
      <c r="C812" s="5" t="str">
        <f>'[1]Report Download'!B1169</f>
        <v>TRAINLINE</v>
      </c>
      <c r="D812" s="6">
        <f>'[1]Report Download'!C1169</f>
        <v>11.01</v>
      </c>
      <c r="E812" s="5" t="str">
        <f>'[1]Report Download'!E1169</f>
        <v>PASSENGER RAILWAYS</v>
      </c>
      <c r="F812" t="str">
        <f>VLOOKUP('[1]Report Download'!D1169,Merchcode,4)</f>
        <v>TRAVEL</v>
      </c>
    </row>
    <row r="813" spans="1:6" x14ac:dyDescent="0.35">
      <c r="A813" s="4" t="str">
        <f>'[1]Report Download'!A1170</f>
        <v>19/12/2024</v>
      </c>
      <c r="B813" t="s">
        <v>88</v>
      </c>
      <c r="C813" s="5" t="str">
        <f>'[1]Report Download'!B1170</f>
        <v>AMZNBUSINESS XT8JK3GU5</v>
      </c>
      <c r="D813" s="6">
        <f>'[1]Report Download'!C1170</f>
        <v>14.24</v>
      </c>
      <c r="E813" s="5" t="str">
        <f>'[1]Report Download'!E1170</f>
        <v>MISCELLANEOUS AND SPECIALTY RETAIL STORES</v>
      </c>
      <c r="F813" t="str">
        <f>VLOOKUP('[1]Report Download'!D1170,Merchcode,4)</f>
        <v>GENERAL RETAIL AND WHOLESALE</v>
      </c>
    </row>
    <row r="814" spans="1:6" x14ac:dyDescent="0.35">
      <c r="A814" s="4" t="str">
        <f>'[1]Report Download'!A1171</f>
        <v>20/12/2024</v>
      </c>
      <c r="B814" t="s">
        <v>24</v>
      </c>
      <c r="C814" s="5" t="str">
        <f>'[1]Report Download'!B1171</f>
        <v>AMZNMKTPLACE WS3IF7595</v>
      </c>
      <c r="D814" s="6">
        <f>'[1]Report Download'!C1171</f>
        <v>13.95</v>
      </c>
      <c r="E814" s="5" t="str">
        <f>'[1]Report Download'!E1171</f>
        <v>MISCELLANEOUS AND SPECIALTY RETAIL STORES</v>
      </c>
      <c r="F814" t="str">
        <f>VLOOKUP('[1]Report Download'!D1171,Merchcode,4)</f>
        <v>GENERAL RETAIL AND WHOLESALE</v>
      </c>
    </row>
    <row r="815" spans="1:6" x14ac:dyDescent="0.35">
      <c r="A815" s="4" t="str">
        <f>'[1]Report Download'!A1172</f>
        <v>20/12/2024</v>
      </c>
      <c r="B815" t="s">
        <v>15</v>
      </c>
      <c r="C815" s="5" t="str">
        <f>'[1]Report Download'!B1172</f>
        <v>LYRECO UK LTD</v>
      </c>
      <c r="D815" s="6">
        <f>'[1]Report Download'!C1172</f>
        <v>27</v>
      </c>
      <c r="E815" s="5" t="str">
        <f>'[1]Report Download'!E1172</f>
        <v>OFFICE, SCHOOL SUPPLY, AND STATIONERY STORES</v>
      </c>
      <c r="F815" t="str">
        <f>VLOOKUP('[1]Report Download'!D1172,Merchcode,4)</f>
        <v>OFFICE STATIONERY EQUIPMENT AND SUPPLIES</v>
      </c>
    </row>
    <row r="816" spans="1:6" x14ac:dyDescent="0.35">
      <c r="A816" s="4" t="str">
        <f>'[1]Report Download'!A1173</f>
        <v>20/12/2024</v>
      </c>
      <c r="B816" t="s">
        <v>42</v>
      </c>
      <c r="C816" s="5" t="str">
        <f>'[1]Report Download'!B1173</f>
        <v>LYRECO UK LTD</v>
      </c>
      <c r="D816" s="6">
        <f>'[1]Report Download'!C1173</f>
        <v>1.87</v>
      </c>
      <c r="E816" s="5" t="str">
        <f>'[1]Report Download'!E1173</f>
        <v>OFFICE, SCHOOL SUPPLY, AND STATIONERY STORES</v>
      </c>
      <c r="F816" t="str">
        <f>VLOOKUP('[1]Report Download'!D1173,Merchcode,4)</f>
        <v>OFFICE STATIONERY EQUIPMENT AND SUPPLIES</v>
      </c>
    </row>
    <row r="817" spans="1:6" x14ac:dyDescent="0.35">
      <c r="A817" s="4" t="str">
        <f>'[1]Report Download'!A1175</f>
        <v>20/12/2024</v>
      </c>
      <c r="B817" t="s">
        <v>9</v>
      </c>
      <c r="C817" s="5" t="str">
        <f>'[1]Report Download'!B1175</f>
        <v>LEWISHAM COUNCIL INT</v>
      </c>
      <c r="D817" s="6">
        <f>'[1]Report Download'!C1175</f>
        <v>627.51</v>
      </c>
      <c r="E817" s="5" t="str">
        <f>'[1]Report Download'!E1175</f>
        <v>GOVERNMENT SERVICES-NOT ELSEWHERE CLASSIFIED</v>
      </c>
      <c r="F817" t="str">
        <f>VLOOKUP('[1]Report Download'!D1175,Merchcode,4)</f>
        <v>STATUTORY BODIES</v>
      </c>
    </row>
    <row r="818" spans="1:6" x14ac:dyDescent="0.35">
      <c r="A818" s="4" t="str">
        <f>'[1]Report Download'!A1176</f>
        <v>20/12/2024</v>
      </c>
      <c r="B818" t="s">
        <v>12</v>
      </c>
      <c r="C818" s="5" t="str">
        <f>'[1]Report Download'!B1176</f>
        <v>WWW.ARGOS.CO.UK</v>
      </c>
      <c r="D818" s="6">
        <f>'[1]Report Download'!C1176</f>
        <v>334.95</v>
      </c>
      <c r="E818" s="5" t="str">
        <f>'[1]Report Download'!E1176</f>
        <v>DEPARTMENT STORES</v>
      </c>
      <c r="F818" t="str">
        <f>VLOOKUP('[1]Report Download'!D1176,Merchcode,4)</f>
        <v>GENERAL RETAIL AND WHOLESALE</v>
      </c>
    </row>
    <row r="819" spans="1:6" x14ac:dyDescent="0.35">
      <c r="A819" s="4" t="str">
        <f>'[1]Report Download'!A1177</f>
        <v>20/12/2024</v>
      </c>
      <c r="B819" t="s">
        <v>12</v>
      </c>
      <c r="C819" s="5" t="str">
        <f>'[1]Report Download'!B1177</f>
        <v>TRAINLINE</v>
      </c>
      <c r="D819" s="6">
        <f>'[1]Report Download'!C1177</f>
        <v>73.150000000000006</v>
      </c>
      <c r="E819" s="5" t="str">
        <f>'[1]Report Download'!E1177</f>
        <v>PASSENGER RAILWAYS</v>
      </c>
      <c r="F819" t="str">
        <f>VLOOKUP('[1]Report Download'!D1177,Merchcode,4)</f>
        <v>TRAVEL</v>
      </c>
    </row>
    <row r="820" spans="1:6" x14ac:dyDescent="0.35">
      <c r="A820" s="4" t="str">
        <f>'[1]Report Download'!A1178</f>
        <v>20/12/2024</v>
      </c>
      <c r="B820" t="s">
        <v>21</v>
      </c>
      <c r="C820" s="5" t="str">
        <f>'[1]Report Download'!B1178</f>
        <v>AMZNMKTPLACE JY7I65NS5</v>
      </c>
      <c r="D820" s="6">
        <f>'[1]Report Download'!C1178</f>
        <v>12.47</v>
      </c>
      <c r="E820" s="5" t="str">
        <f>'[1]Report Download'!E1178</f>
        <v>MISCELLANEOUS AND SPECIALTY RETAIL STORES</v>
      </c>
      <c r="F820" t="str">
        <f>VLOOKUP('[1]Report Download'!D1178,Merchcode,4)</f>
        <v>GENERAL RETAIL AND WHOLESALE</v>
      </c>
    </row>
    <row r="821" spans="1:6" x14ac:dyDescent="0.35">
      <c r="A821" s="4" t="str">
        <f>'[1]Report Download'!A1179</f>
        <v>20/12/2024</v>
      </c>
      <c r="B821" t="s">
        <v>21</v>
      </c>
      <c r="C821" s="5" t="str">
        <f>'[1]Report Download'!B1179</f>
        <v>AMZNMKTPLACE 654C11105</v>
      </c>
      <c r="D821" s="6">
        <f>'[1]Report Download'!C1179</f>
        <v>22.99</v>
      </c>
      <c r="E821" s="5" t="str">
        <f>'[1]Report Download'!E1179</f>
        <v>MISCELLANEOUS AND SPECIALTY RETAIL STORES</v>
      </c>
      <c r="F821" t="str">
        <f>VLOOKUP('[1]Report Download'!D1179,Merchcode,4)</f>
        <v>GENERAL RETAIL AND WHOLESALE</v>
      </c>
    </row>
    <row r="822" spans="1:6" x14ac:dyDescent="0.35">
      <c r="A822" s="4" t="str">
        <f>'[1]Report Download'!A1180</f>
        <v>20/12/2024</v>
      </c>
      <c r="B822" t="s">
        <v>71</v>
      </c>
      <c r="C822" s="5" t="str">
        <f>'[1]Report Download'!B1180</f>
        <v>AMZNMKTPLACE 662LU7PJ5</v>
      </c>
      <c r="D822" s="6">
        <f>'[1]Report Download'!C1180</f>
        <v>172.5</v>
      </c>
      <c r="E822" s="5" t="str">
        <f>'[1]Report Download'!E1180</f>
        <v>MISCELLANEOUS AND SPECIALTY RETAIL STORES</v>
      </c>
      <c r="F822" t="str">
        <f>VLOOKUP('[1]Report Download'!D1180,Merchcode,4)</f>
        <v>GENERAL RETAIL AND WHOLESALE</v>
      </c>
    </row>
    <row r="823" spans="1:6" x14ac:dyDescent="0.35">
      <c r="A823" s="4" t="str">
        <f>'[1]Report Download'!A1181</f>
        <v>20/12/2024</v>
      </c>
      <c r="B823" t="s">
        <v>19</v>
      </c>
      <c r="C823" s="5" t="str">
        <f>'[1]Report Download'!B1181</f>
        <v>PREMIER INN</v>
      </c>
      <c r="D823" s="6">
        <f>'[1]Report Download'!C1181</f>
        <v>233</v>
      </c>
      <c r="E823" s="5" t="str">
        <f>'[1]Report Download'!E1181</f>
        <v>PREMIER INN</v>
      </c>
      <c r="F823" t="str">
        <f>VLOOKUP('[1]Report Download'!D1181,Merchcode,4)</f>
        <v>HOTELS AND ACCOMMODATION</v>
      </c>
    </row>
    <row r="824" spans="1:6" x14ac:dyDescent="0.35">
      <c r="A824" s="4" t="str">
        <f>'[1]Report Download'!A1182</f>
        <v>20/12/2024</v>
      </c>
      <c r="B824" t="s">
        <v>19</v>
      </c>
      <c r="C824" s="5" t="str">
        <f>'[1]Report Download'!B1182</f>
        <v>TRAVELODGE</v>
      </c>
      <c r="D824" s="6">
        <f>'[1]Report Download'!C1182</f>
        <v>572.07000000000005</v>
      </c>
      <c r="E824" s="5" t="str">
        <f>'[1]Report Download'!E1182</f>
        <v>TRAVELODGE</v>
      </c>
      <c r="F824" t="str">
        <f>VLOOKUP('[1]Report Download'!D1182,Merchcode,4)</f>
        <v>HOTELS AND ACCOMMODATION</v>
      </c>
    </row>
    <row r="825" spans="1:6" x14ac:dyDescent="0.35">
      <c r="A825" s="4" t="str">
        <f>'[1]Report Download'!A1183</f>
        <v>20/12/2024</v>
      </c>
      <c r="B825" t="s">
        <v>10</v>
      </c>
      <c r="C825" s="5" t="str">
        <f>'[1]Report Download'!B1183</f>
        <v>TRAINLINE</v>
      </c>
      <c r="D825" s="6">
        <f>'[1]Report Download'!C1183</f>
        <v>187.6</v>
      </c>
      <c r="E825" s="5" t="str">
        <f>'[1]Report Download'!E1183</f>
        <v>PASSENGER RAILWAYS</v>
      </c>
      <c r="F825" t="str">
        <f>VLOOKUP('[1]Report Download'!D1183,Merchcode,4)</f>
        <v>TRAVEL</v>
      </c>
    </row>
    <row r="826" spans="1:6" x14ac:dyDescent="0.35">
      <c r="A826" s="4" t="str">
        <f>'[1]Report Download'!A1184</f>
        <v>20/12/2024</v>
      </c>
      <c r="B826" t="s">
        <v>10</v>
      </c>
      <c r="C826" s="5" t="str">
        <f>'[1]Report Download'!B1184</f>
        <v>PREMIER INN</v>
      </c>
      <c r="D826" s="6">
        <f>'[1]Report Download'!C1184</f>
        <v>119</v>
      </c>
      <c r="E826" s="5" t="str">
        <f>'[1]Report Download'!E1184</f>
        <v>PREMIER INN</v>
      </c>
      <c r="F826" t="str">
        <f>VLOOKUP('[1]Report Download'!D1184,Merchcode,4)</f>
        <v>HOTELS AND ACCOMMODATION</v>
      </c>
    </row>
    <row r="827" spans="1:6" x14ac:dyDescent="0.35">
      <c r="A827" s="4" t="str">
        <f>'[1]Report Download'!A1185</f>
        <v>20/12/2024</v>
      </c>
      <c r="B827" t="s">
        <v>12</v>
      </c>
      <c r="C827" s="5" t="str">
        <f>'[1]Report Download'!B1185</f>
        <v>TRAINLINE</v>
      </c>
      <c r="D827" s="6">
        <f>'[1]Report Download'!C1185</f>
        <v>129.81</v>
      </c>
      <c r="E827" s="5" t="str">
        <f>'[1]Report Download'!E1185</f>
        <v>PASSENGER RAILWAYS</v>
      </c>
      <c r="F827" t="str">
        <f>VLOOKUP('[1]Report Download'!D1185,Merchcode,4)</f>
        <v>TRAVEL</v>
      </c>
    </row>
    <row r="828" spans="1:6" x14ac:dyDescent="0.35">
      <c r="A828" s="4" t="str">
        <f>'[1]Report Download'!A1186</f>
        <v>20/12/2024</v>
      </c>
      <c r="B828" t="s">
        <v>10</v>
      </c>
      <c r="C828" s="5" t="str">
        <f>'[1]Report Download'!B1186</f>
        <v>BOOKING.COM</v>
      </c>
      <c r="D828" s="6">
        <f>'[1]Report Download'!C1186</f>
        <v>440</v>
      </c>
      <c r="E828" s="5" t="str">
        <f>'[1]Report Download'!E1186</f>
        <v>TRAVEL AGENCIES AND TOUR OPERATORS</v>
      </c>
      <c r="F828" t="str">
        <f>VLOOKUP('[1]Report Download'!D1186,Merchcode,4)</f>
        <v>TRAVEL</v>
      </c>
    </row>
    <row r="829" spans="1:6" x14ac:dyDescent="0.35">
      <c r="A829" s="4" t="str">
        <f>'[1]Report Download'!A1187</f>
        <v>21/12/2024</v>
      </c>
      <c r="B829" t="s">
        <v>29</v>
      </c>
      <c r="C829" s="5" t="str">
        <f>'[1]Report Download'!B1187</f>
        <v>DNH 123REG#3479740221</v>
      </c>
      <c r="D829" s="6">
        <f>'[1]Report Download'!C1187</f>
        <v>14.39</v>
      </c>
      <c r="E829" s="5" t="str">
        <f>'[1]Report Download'!E1187</f>
        <v>COMPUTER NETWORK/INFORMATION SERVICES</v>
      </c>
      <c r="F829" t="str">
        <f>VLOOKUP('[1]Report Download'!D1187,Merchcode,4)</f>
        <v>MISCELLANEOUS</v>
      </c>
    </row>
    <row r="830" spans="1:6" x14ac:dyDescent="0.35">
      <c r="A830" s="4" t="str">
        <f>'[1]Report Download'!A1188</f>
        <v>21/12/2024</v>
      </c>
      <c r="B830" t="s">
        <v>10</v>
      </c>
      <c r="C830" s="5" t="str">
        <f>'[1]Report Download'!B1188</f>
        <v>AMZNMKTPLACE 7S2A624H5</v>
      </c>
      <c r="D830" s="6">
        <f>'[1]Report Download'!C1188</f>
        <v>37.99</v>
      </c>
      <c r="E830" s="5" t="str">
        <f>'[1]Report Download'!E1188</f>
        <v>MISCELLANEOUS AND SPECIALTY RETAIL STORES</v>
      </c>
      <c r="F830" t="str">
        <f>VLOOKUP('[1]Report Download'!D1188,Merchcode,4)</f>
        <v>GENERAL RETAIL AND WHOLESALE</v>
      </c>
    </row>
    <row r="831" spans="1:6" x14ac:dyDescent="0.35">
      <c r="A831" s="4" t="str">
        <f>'[1]Report Download'!A1189</f>
        <v>21/12/2024</v>
      </c>
      <c r="B831" s="5" t="s">
        <v>93</v>
      </c>
      <c r="C831" s="5" t="str">
        <f>'[1]Report Download'!B1189</f>
        <v>ZOOM.COM 888-799-9666</v>
      </c>
      <c r="D831" s="6">
        <f>'[1]Report Download'!C1189</f>
        <v>129.9</v>
      </c>
      <c r="E831" s="5" t="str">
        <f>'[1]Report Download'!E1189</f>
        <v>TELECOM INCL PREPAID/RECURRING PHONE SVCS</v>
      </c>
      <c r="F831" t="str">
        <f>VLOOKUP('[1]Report Download'!D1189,Merchcode,4)</f>
        <v>TELECOMMUNICATION SERVICES</v>
      </c>
    </row>
    <row r="832" spans="1:6" x14ac:dyDescent="0.35">
      <c r="A832" s="4" t="str">
        <f>'[1]Report Download'!A1190</f>
        <v>22/12/2024</v>
      </c>
      <c r="B832" t="s">
        <v>10</v>
      </c>
      <c r="C832" s="5" t="str">
        <f>'[1]Report Download'!B1190</f>
        <v>AMZNMKTPLACE 1D4KO6YJ5</v>
      </c>
      <c r="D832" s="6">
        <f>'[1]Report Download'!C1190</f>
        <v>29.99</v>
      </c>
      <c r="E832" s="5" t="str">
        <f>'[1]Report Download'!E1190</f>
        <v>MISCELLANEOUS AND SPECIALTY RETAIL STORES</v>
      </c>
      <c r="F832" t="str">
        <f>VLOOKUP('[1]Report Download'!D1190,Merchcode,4)</f>
        <v>GENERAL RETAIL AND WHOLESALE</v>
      </c>
    </row>
    <row r="833" spans="1:6" x14ac:dyDescent="0.35">
      <c r="A833" s="4" t="str">
        <f>'[1]Report Download'!A1191</f>
        <v>22/12/2024</v>
      </c>
      <c r="B833" t="s">
        <v>10</v>
      </c>
      <c r="C833" s="5" t="str">
        <f>'[1]Report Download'!B1191</f>
        <v>AMZNMKTPLACE NQ6DT1VE5</v>
      </c>
      <c r="D833" s="6">
        <f>'[1]Report Download'!C1191</f>
        <v>29.99</v>
      </c>
      <c r="E833" s="5" t="str">
        <f>'[1]Report Download'!E1191</f>
        <v>MISCELLANEOUS AND SPECIALTY RETAIL STORES</v>
      </c>
      <c r="F833" t="str">
        <f>VLOOKUP('[1]Report Download'!D1191,Merchcode,4)</f>
        <v>GENERAL RETAIL AND WHOLESALE</v>
      </c>
    </row>
    <row r="834" spans="1:6" x14ac:dyDescent="0.35">
      <c r="A834" s="4" t="str">
        <f>'[1]Report Download'!A1192</f>
        <v>22/12/2024</v>
      </c>
      <c r="B834" t="s">
        <v>10</v>
      </c>
      <c r="C834" s="5" t="str">
        <f>'[1]Report Download'!B1192</f>
        <v>AMZNMKTPLACE W72TJ81T5</v>
      </c>
      <c r="D834" s="6">
        <f>'[1]Report Download'!C1192</f>
        <v>29.99</v>
      </c>
      <c r="E834" s="5" t="str">
        <f>'[1]Report Download'!E1192</f>
        <v>MISCELLANEOUS AND SPECIALTY RETAIL STORES</v>
      </c>
      <c r="F834" t="str">
        <f>VLOOKUP('[1]Report Download'!D1192,Merchcode,4)</f>
        <v>GENERAL RETAIL AND WHOLESALE</v>
      </c>
    </row>
    <row r="835" spans="1:6" x14ac:dyDescent="0.35">
      <c r="A835" s="4" t="str">
        <f>'[1]Report Download'!A1193</f>
        <v>22/12/2024</v>
      </c>
      <c r="B835" t="s">
        <v>10</v>
      </c>
      <c r="C835" s="5" t="str">
        <f>'[1]Report Download'!B1193</f>
        <v>AMZNMKTPLACE 4X6WM1TO5</v>
      </c>
      <c r="D835" s="6">
        <f>'[1]Report Download'!C1193</f>
        <v>19.95</v>
      </c>
      <c r="E835" s="5" t="str">
        <f>'[1]Report Download'!E1193</f>
        <v>MISCELLANEOUS AND SPECIALTY RETAIL STORES</v>
      </c>
      <c r="F835" t="str">
        <f>VLOOKUP('[1]Report Download'!D1193,Merchcode,4)</f>
        <v>GENERAL RETAIL AND WHOLESALE</v>
      </c>
    </row>
    <row r="836" spans="1:6" x14ac:dyDescent="0.35">
      <c r="A836" s="4" t="str">
        <f>'[1]Report Download'!A1194</f>
        <v>23/12/2024</v>
      </c>
      <c r="B836" t="s">
        <v>45</v>
      </c>
      <c r="C836" s="5" t="str">
        <f>'[1]Report Download'!B1194</f>
        <v>CROFTON HOUSE HOTEL</v>
      </c>
      <c r="D836" s="6">
        <f>'[1]Report Download'!C1194</f>
        <v>450</v>
      </c>
      <c r="E836" s="5" t="str">
        <f>'[1]Report Download'!E1194</f>
        <v>LODGING-HOTELS,MOTELS,RESORTS-NOT CLASSIFIED</v>
      </c>
      <c r="F836" t="str">
        <f>VLOOKUP('[1]Report Download'!D1194,Merchcode,4)</f>
        <v>HOTELS AND ACCOMMODATION</v>
      </c>
    </row>
    <row r="837" spans="1:6" x14ac:dyDescent="0.35">
      <c r="A837" s="4" t="str">
        <f>'[1]Report Download'!A1195</f>
        <v>23/12/2024</v>
      </c>
      <c r="B837" t="s">
        <v>60</v>
      </c>
      <c r="C837" s="5" t="str">
        <f>'[1]Report Download'!B1195</f>
        <v>CROFTON HOUSE HOTEL</v>
      </c>
      <c r="D837" s="6">
        <f>'[1]Report Download'!C1195</f>
        <v>300</v>
      </c>
      <c r="E837" s="5" t="str">
        <f>'[1]Report Download'!E1195</f>
        <v>LODGING-HOTELS,MOTELS,RESORTS-NOT CLASSIFIED</v>
      </c>
      <c r="F837" t="str">
        <f>VLOOKUP('[1]Report Download'!D1195,Merchcode,4)</f>
        <v>HOTELS AND ACCOMMODATION</v>
      </c>
    </row>
    <row r="838" spans="1:6" x14ac:dyDescent="0.35">
      <c r="A838" s="4" t="str">
        <f>'[1]Report Download'!A1196</f>
        <v>23/12/2024</v>
      </c>
      <c r="B838" t="s">
        <v>60</v>
      </c>
      <c r="C838" s="5" t="str">
        <f>'[1]Report Download'!B1196</f>
        <v>CROFTON HOUSE HOTEL</v>
      </c>
      <c r="D838" s="6">
        <f>'[1]Report Download'!C1196</f>
        <v>300</v>
      </c>
      <c r="E838" s="5" t="str">
        <f>'[1]Report Download'!E1196</f>
        <v>LODGING-HOTELS,MOTELS,RESORTS-NOT CLASSIFIED</v>
      </c>
      <c r="F838" t="str">
        <f>VLOOKUP('[1]Report Download'!D1196,Merchcode,4)</f>
        <v>HOTELS AND ACCOMMODATION</v>
      </c>
    </row>
    <row r="839" spans="1:6" x14ac:dyDescent="0.35">
      <c r="A839" s="4" t="str">
        <f>'[1]Report Download'!A1197</f>
        <v>23/12/2024</v>
      </c>
      <c r="B839" t="s">
        <v>45</v>
      </c>
      <c r="C839" s="5" t="str">
        <f>'[1]Report Download'!B1197</f>
        <v>CROFTON HOUSE HOTEL</v>
      </c>
      <c r="D839" s="6">
        <f>'[1]Report Download'!C1197</f>
        <v>450</v>
      </c>
      <c r="E839" s="5" t="str">
        <f>'[1]Report Download'!E1197</f>
        <v>LODGING-HOTELS,MOTELS,RESORTS-NOT CLASSIFIED</v>
      </c>
      <c r="F839" t="str">
        <f>VLOOKUP('[1]Report Download'!D1197,Merchcode,4)</f>
        <v>HOTELS AND ACCOMMODATION</v>
      </c>
    </row>
    <row r="840" spans="1:6" x14ac:dyDescent="0.35">
      <c r="A840" s="4" t="str">
        <f>'[1]Report Download'!A1198</f>
        <v>23/12/2024</v>
      </c>
      <c r="B840" t="s">
        <v>45</v>
      </c>
      <c r="C840" s="5" t="str">
        <f>'[1]Report Download'!B1198</f>
        <v>CROFTON HOUSE HOTEL</v>
      </c>
      <c r="D840" s="6">
        <f>'[1]Report Download'!C1198</f>
        <v>450</v>
      </c>
      <c r="E840" s="5" t="str">
        <f>'[1]Report Download'!E1198</f>
        <v>LODGING-HOTELS,MOTELS,RESORTS-NOT CLASSIFIED</v>
      </c>
      <c r="F840" t="str">
        <f>VLOOKUP('[1]Report Download'!D1198,Merchcode,4)</f>
        <v>HOTELS AND ACCOMMODATION</v>
      </c>
    </row>
    <row r="841" spans="1:6" x14ac:dyDescent="0.35">
      <c r="A841" s="4" t="str">
        <f>'[1]Report Download'!A1199</f>
        <v>23/12/2024</v>
      </c>
      <c r="B841" t="s">
        <v>21</v>
      </c>
      <c r="C841" s="5" t="str">
        <f>'[1]Report Download'!B1199</f>
        <v>AMZNMKTPLACE WU6IB1TE5</v>
      </c>
      <c r="D841" s="6">
        <f>'[1]Report Download'!C1199</f>
        <v>419</v>
      </c>
      <c r="E841" s="5" t="str">
        <f>'[1]Report Download'!E1199</f>
        <v>MISCELLANEOUS AND SPECIALTY RETAIL STORES</v>
      </c>
      <c r="F841" t="str">
        <f>VLOOKUP('[1]Report Download'!D1199,Merchcode,4)</f>
        <v>GENERAL RETAIL AND WHOLESALE</v>
      </c>
    </row>
    <row r="842" spans="1:6" x14ac:dyDescent="0.35">
      <c r="A842" s="4" t="str">
        <f>'[1]Report Download'!A1200</f>
        <v>23/12/2024</v>
      </c>
      <c r="B842" t="s">
        <v>36</v>
      </c>
      <c r="C842" s="5" t="str">
        <f>'[1]Report Download'!B1200</f>
        <v>LLG ENTERPRISES LTD</v>
      </c>
      <c r="D842" s="6">
        <f>'[1]Report Download'!C1200</f>
        <v>246</v>
      </c>
      <c r="E842" s="5" t="str">
        <f>'[1]Report Download'!E1200</f>
        <v>SCHOOLS, TRADE AND VOCATIONAL</v>
      </c>
      <c r="F842" t="str">
        <f>VLOOKUP('[1]Report Download'!D1200,Merchcode,4)</f>
        <v>TRAINING AND EDUCATIONAL</v>
      </c>
    </row>
    <row r="843" spans="1:6" x14ac:dyDescent="0.35">
      <c r="A843" s="4" t="str">
        <f>'[1]Report Download'!A1201</f>
        <v>23/12/2024</v>
      </c>
      <c r="B843" t="s">
        <v>45</v>
      </c>
      <c r="C843" s="5" t="str">
        <f>'[1]Report Download'!B1201</f>
        <v>CROFTON HOUSE HOTEL</v>
      </c>
      <c r="D843" s="6">
        <f>'[1]Report Download'!C1201</f>
        <v>450</v>
      </c>
      <c r="E843" s="5" t="str">
        <f>'[1]Report Download'!E1201</f>
        <v>LODGING-HOTELS,MOTELS,RESORTS-NOT CLASSIFIED</v>
      </c>
      <c r="F843" t="str">
        <f>VLOOKUP('[1]Report Download'!D1201,Merchcode,4)</f>
        <v>HOTELS AND ACCOMMODATION</v>
      </c>
    </row>
    <row r="844" spans="1:6" x14ac:dyDescent="0.35">
      <c r="A844" s="4" t="str">
        <f>'[1]Report Download'!A1202</f>
        <v>23/12/2024</v>
      </c>
      <c r="B844" t="s">
        <v>45</v>
      </c>
      <c r="C844" s="5" t="str">
        <f>'[1]Report Download'!B1202</f>
        <v>CROFTON HOUSE HOTEL</v>
      </c>
      <c r="D844" s="6">
        <f>'[1]Report Download'!C1202</f>
        <v>450</v>
      </c>
      <c r="E844" s="5" t="str">
        <f>'[1]Report Download'!E1202</f>
        <v>LODGING-HOTELS,MOTELS,RESORTS-NOT CLASSIFIED</v>
      </c>
      <c r="F844" t="str">
        <f>VLOOKUP('[1]Report Download'!D1202,Merchcode,4)</f>
        <v>HOTELS AND ACCOMMODATION</v>
      </c>
    </row>
    <row r="845" spans="1:6" x14ac:dyDescent="0.35">
      <c r="A845" s="4" t="str">
        <f>'[1]Report Download'!A1203</f>
        <v>23/12/2024</v>
      </c>
      <c r="B845" t="s">
        <v>45</v>
      </c>
      <c r="C845" s="5" t="str">
        <f>'[1]Report Download'!B1203</f>
        <v>CROFTON HOUSE HOTEL</v>
      </c>
      <c r="D845" s="6">
        <f>'[1]Report Download'!C1203</f>
        <v>450</v>
      </c>
      <c r="E845" s="5" t="str">
        <f>'[1]Report Download'!E1203</f>
        <v>LODGING-HOTELS,MOTELS,RESORTS-NOT CLASSIFIED</v>
      </c>
      <c r="F845" t="str">
        <f>VLOOKUP('[1]Report Download'!D1203,Merchcode,4)</f>
        <v>HOTELS AND ACCOMMODATION</v>
      </c>
    </row>
    <row r="846" spans="1:6" x14ac:dyDescent="0.35">
      <c r="A846" s="4" t="str">
        <f>'[1]Report Download'!A1204</f>
        <v>23/12/2024</v>
      </c>
      <c r="B846" t="s">
        <v>12</v>
      </c>
      <c r="C846" s="5" t="str">
        <f>'[1]Report Download'!B1204</f>
        <v>PREMIER INN</v>
      </c>
      <c r="D846" s="6">
        <f>'[1]Report Download'!C1204</f>
        <v>182</v>
      </c>
      <c r="E846" s="5" t="str">
        <f>'[1]Report Download'!E1204</f>
        <v>PREMIER INN</v>
      </c>
      <c r="F846" t="str">
        <f>VLOOKUP('[1]Report Download'!D1204,Merchcode,4)</f>
        <v>HOTELS AND ACCOMMODATION</v>
      </c>
    </row>
    <row r="847" spans="1:6" x14ac:dyDescent="0.35">
      <c r="A847" s="4" t="str">
        <f>'[1]Report Download'!A1205</f>
        <v>23/12/2024</v>
      </c>
      <c r="B847" t="s">
        <v>12</v>
      </c>
      <c r="C847" s="5" t="str">
        <f>'[1]Report Download'!B1205</f>
        <v>PREMIER INN</v>
      </c>
      <c r="D847" s="6">
        <f>'[1]Report Download'!C1205</f>
        <v>114</v>
      </c>
      <c r="E847" s="5" t="str">
        <f>'[1]Report Download'!E1205</f>
        <v>PREMIER INN</v>
      </c>
      <c r="F847" t="str">
        <f>VLOOKUP('[1]Report Download'!D1205,Merchcode,4)</f>
        <v>HOTELS AND ACCOMMODATION</v>
      </c>
    </row>
    <row r="848" spans="1:6" x14ac:dyDescent="0.35">
      <c r="A848" s="4" t="str">
        <f>'[1]Report Download'!A1206</f>
        <v>23/12/2024</v>
      </c>
      <c r="B848" t="s">
        <v>45</v>
      </c>
      <c r="C848" s="5" t="str">
        <f>'[1]Report Download'!B1206</f>
        <v>CROFTON HOUSE HOTEL</v>
      </c>
      <c r="D848" s="6">
        <f>'[1]Report Download'!C1206</f>
        <v>450</v>
      </c>
      <c r="E848" s="5" t="str">
        <f>'[1]Report Download'!E1206</f>
        <v>LODGING-HOTELS,MOTELS,RESORTS-NOT CLASSIFIED</v>
      </c>
      <c r="F848" t="str">
        <f>VLOOKUP('[1]Report Download'!D1206,Merchcode,4)</f>
        <v>HOTELS AND ACCOMMODATION</v>
      </c>
    </row>
    <row r="849" spans="1:6" x14ac:dyDescent="0.35">
      <c r="A849" s="4" t="str">
        <f>'[1]Report Download'!A1207</f>
        <v>24/12/2024</v>
      </c>
      <c r="B849" s="5" t="s">
        <v>83</v>
      </c>
      <c r="C849" s="5" t="str">
        <f>'[1]Report Download'!B1207</f>
        <v>WWW.GWR.COM</v>
      </c>
      <c r="D849" s="6">
        <f>'[1]Report Download'!C1207</f>
        <v>-294</v>
      </c>
      <c r="E849" s="5" t="str">
        <f>'[1]Report Download'!E1207</f>
        <v>PASSENGER RAILWAYS</v>
      </c>
      <c r="F849" t="str">
        <f>VLOOKUP('[1]Report Download'!D1207,Merchcode,4)</f>
        <v>TRAVEL</v>
      </c>
    </row>
    <row r="850" spans="1:6" x14ac:dyDescent="0.35">
      <c r="A850" s="4" t="str">
        <f>'[1]Report Download'!A1208</f>
        <v>24/12/2024</v>
      </c>
      <c r="B850" t="s">
        <v>45</v>
      </c>
      <c r="C850" s="5" t="str">
        <f>'[1]Report Download'!B1208</f>
        <v>CROFTON HOUSE HOTEL</v>
      </c>
      <c r="D850" s="6">
        <f>'[1]Report Download'!C1208</f>
        <v>450</v>
      </c>
      <c r="E850" s="5" t="str">
        <f>'[1]Report Download'!E1208</f>
        <v>LODGING-HOTELS,MOTELS,RESORTS-NOT CLASSIFIED</v>
      </c>
      <c r="F850" t="str">
        <f>VLOOKUP('[1]Report Download'!D1208,Merchcode,4)</f>
        <v>HOTELS AND ACCOMMODATION</v>
      </c>
    </row>
    <row r="851" spans="1:6" x14ac:dyDescent="0.35">
      <c r="A851" s="4" t="str">
        <f>'[1]Report Download'!A1209</f>
        <v>24/12/2024</v>
      </c>
      <c r="B851" t="s">
        <v>45</v>
      </c>
      <c r="C851" s="5" t="str">
        <f>'[1]Report Download'!B1209</f>
        <v>CROFTON HOUSE HOTEL</v>
      </c>
      <c r="D851" s="6">
        <f>'[1]Report Download'!C1209</f>
        <v>450</v>
      </c>
      <c r="E851" s="5" t="str">
        <f>'[1]Report Download'!E1209</f>
        <v>LODGING-HOTELS,MOTELS,RESORTS-NOT CLASSIFIED</v>
      </c>
      <c r="F851" t="str">
        <f>VLOOKUP('[1]Report Download'!D1209,Merchcode,4)</f>
        <v>HOTELS AND ACCOMMODATION</v>
      </c>
    </row>
    <row r="852" spans="1:6" x14ac:dyDescent="0.35">
      <c r="A852" s="4" t="str">
        <f>'[1]Report Download'!A1210</f>
        <v>24/12/2024</v>
      </c>
      <c r="B852" t="s">
        <v>45</v>
      </c>
      <c r="C852" s="5" t="str">
        <f>'[1]Report Download'!B1210</f>
        <v>CROFTON HOUSE HOTEL</v>
      </c>
      <c r="D852" s="6">
        <f>'[1]Report Download'!C1210</f>
        <v>450</v>
      </c>
      <c r="E852" s="5" t="str">
        <f>'[1]Report Download'!E1210</f>
        <v>LODGING-HOTELS,MOTELS,RESORTS-NOT CLASSIFIED</v>
      </c>
      <c r="F852" t="str">
        <f>VLOOKUP('[1]Report Download'!D1210,Merchcode,4)</f>
        <v>HOTELS AND ACCOMMODATION</v>
      </c>
    </row>
    <row r="853" spans="1:6" x14ac:dyDescent="0.35">
      <c r="A853" s="4" t="str">
        <f>'[1]Report Download'!A1211</f>
        <v>24/12/2024</v>
      </c>
      <c r="B853" t="s">
        <v>45</v>
      </c>
      <c r="C853" s="5" t="str">
        <f>'[1]Report Download'!B1211</f>
        <v>CROFTON HOUSE HOTEL</v>
      </c>
      <c r="D853" s="6">
        <f>'[1]Report Download'!C1211</f>
        <v>450</v>
      </c>
      <c r="E853" s="5" t="str">
        <f>'[1]Report Download'!E1211</f>
        <v>LODGING-HOTELS,MOTELS,RESORTS-NOT CLASSIFIED</v>
      </c>
      <c r="F853" t="str">
        <f>VLOOKUP('[1]Report Download'!D1211,Merchcode,4)</f>
        <v>HOTELS AND ACCOMMODATION</v>
      </c>
    </row>
    <row r="854" spans="1:6" x14ac:dyDescent="0.35">
      <c r="A854" s="4" t="str">
        <f>'[1]Report Download'!A1212</f>
        <v>24/12/2024</v>
      </c>
      <c r="B854" s="5" t="s">
        <v>20</v>
      </c>
      <c r="C854" s="5" t="str">
        <f>'[1]Report Download'!B1212</f>
        <v>WWW.CIPFA.ORG.UK/PFMCO</v>
      </c>
      <c r="D854" s="6">
        <f>'[1]Report Download'!C1212</f>
        <v>225</v>
      </c>
      <c r="E854" s="5" t="str">
        <f>'[1]Report Download'!E1212</f>
        <v>ORGANIZATIONS, MEMBERSHIP-NOT ELSEWHERE CLASSIFIED</v>
      </c>
      <c r="F854" t="str">
        <f>VLOOKUP('[1]Report Download'!D1212,Merchcode,4)</f>
        <v>CLUBS/ASSOCIATIONS/ORGANISATIONS</v>
      </c>
    </row>
    <row r="855" spans="1:6" x14ac:dyDescent="0.35">
      <c r="A855" s="4" t="str">
        <f>'[1]Report Download'!A1213</f>
        <v>24/12/2024</v>
      </c>
      <c r="B855" s="5" t="s">
        <v>20</v>
      </c>
      <c r="C855" s="5" t="str">
        <f>'[1]Report Download'!B1213</f>
        <v>WWW.GWR.COM</v>
      </c>
      <c r="D855" s="6">
        <f>'[1]Report Download'!C1213</f>
        <v>206</v>
      </c>
      <c r="E855" s="5" t="str">
        <f>'[1]Report Download'!E1213</f>
        <v>PASSENGER RAILWAYS</v>
      </c>
      <c r="F855" t="str">
        <f>VLOOKUP('[1]Report Download'!D1213,Merchcode,4)</f>
        <v>TRAVEL</v>
      </c>
    </row>
    <row r="856" spans="1:6" x14ac:dyDescent="0.35">
      <c r="A856" s="4" t="str">
        <f>'[1]Report Download'!A1214</f>
        <v>24/12/2024</v>
      </c>
      <c r="B856" t="s">
        <v>9</v>
      </c>
      <c r="C856" s="5" t="str">
        <f>'[1]Report Download'!B1214</f>
        <v>TORBAY COUNCIL - WEB</v>
      </c>
      <c r="D856" s="6">
        <f>'[1]Report Download'!C1214</f>
        <v>12.5</v>
      </c>
      <c r="E856" s="5" t="str">
        <f>'[1]Report Download'!E1214</f>
        <v>GOVERNMENT SERVICES-NOT ELSEWHERE CLASSIFIED</v>
      </c>
      <c r="F856" t="str">
        <f>VLOOKUP('[1]Report Download'!D1214,Merchcode,4)</f>
        <v>STATUTORY BODIES</v>
      </c>
    </row>
    <row r="857" spans="1:6" x14ac:dyDescent="0.35">
      <c r="A857" s="4" t="str">
        <f>'[1]Report Download'!A1215</f>
        <v>24/12/2024</v>
      </c>
      <c r="B857" t="s">
        <v>9</v>
      </c>
      <c r="C857" s="5" t="str">
        <f>'[1]Report Download'!B1215</f>
        <v>TORBAY COUNCIL - WEB</v>
      </c>
      <c r="D857" s="6">
        <f>'[1]Report Download'!C1215</f>
        <v>12.5</v>
      </c>
      <c r="E857" s="5" t="str">
        <f>'[1]Report Download'!E1215</f>
        <v>GOVERNMENT SERVICES-NOT ELSEWHERE CLASSIFIED</v>
      </c>
      <c r="F857" t="str">
        <f>VLOOKUP('[1]Report Download'!D1215,Merchcode,4)</f>
        <v>STATUTORY BODIES</v>
      </c>
    </row>
    <row r="858" spans="1:6" x14ac:dyDescent="0.35">
      <c r="A858" s="4" t="str">
        <f>'[1]Report Download'!A1216</f>
        <v>24/12/2024</v>
      </c>
      <c r="B858" t="s">
        <v>9</v>
      </c>
      <c r="C858" s="5" t="str">
        <f>'[1]Report Download'!B1216</f>
        <v>TORBAY COUNCIL - WEB</v>
      </c>
      <c r="D858" s="6">
        <f>'[1]Report Download'!C1216</f>
        <v>12.5</v>
      </c>
      <c r="E858" s="5" t="str">
        <f>'[1]Report Download'!E1216</f>
        <v>GOVERNMENT SERVICES-NOT ELSEWHERE CLASSIFIED</v>
      </c>
      <c r="F858" t="str">
        <f>VLOOKUP('[1]Report Download'!D1216,Merchcode,4)</f>
        <v>STATUTORY BODIES</v>
      </c>
    </row>
    <row r="859" spans="1:6" x14ac:dyDescent="0.35">
      <c r="A859" s="4" t="str">
        <f>'[1]Report Download'!A1217</f>
        <v>24/12/2024</v>
      </c>
      <c r="B859" t="s">
        <v>9</v>
      </c>
      <c r="C859" s="5" t="str">
        <f>'[1]Report Download'!B1217</f>
        <v>BOOKING.COM</v>
      </c>
      <c r="D859" s="6">
        <f>'[1]Report Download'!C1217</f>
        <v>328.4</v>
      </c>
      <c r="E859" s="5" t="str">
        <f>'[1]Report Download'!E1217</f>
        <v>TRAVEL AGENCIES AND TOUR OPERATORS</v>
      </c>
      <c r="F859" t="str">
        <f>VLOOKUP('[1]Report Download'!D1217,Merchcode,4)</f>
        <v>TRAVEL</v>
      </c>
    </row>
    <row r="860" spans="1:6" x14ac:dyDescent="0.35">
      <c r="A860" s="4" t="str">
        <f>'[1]Report Download'!A1218</f>
        <v>24/12/2024</v>
      </c>
      <c r="B860" t="s">
        <v>10</v>
      </c>
      <c r="C860" s="5" t="str">
        <f>'[1]Report Download'!B1218</f>
        <v>PREMIER INN</v>
      </c>
      <c r="D860" s="6">
        <f>'[1]Report Download'!C1218</f>
        <v>118</v>
      </c>
      <c r="E860" s="5" t="str">
        <f>'[1]Report Download'!E1218</f>
        <v>PREMIER INN</v>
      </c>
      <c r="F860" t="str">
        <f>VLOOKUP('[1]Report Download'!D1218,Merchcode,4)</f>
        <v>HOTELS AND ACCOMMODATION</v>
      </c>
    </row>
    <row r="861" spans="1:6" x14ac:dyDescent="0.35">
      <c r="A861" s="4" t="str">
        <f>'[1]Report Download'!A1219</f>
        <v>24/12/2024</v>
      </c>
      <c r="B861" t="s">
        <v>10</v>
      </c>
      <c r="C861" s="5" t="str">
        <f>'[1]Report Download'!B1219</f>
        <v>TRAINLINE</v>
      </c>
      <c r="D861" s="6">
        <f>'[1]Report Download'!C1219</f>
        <v>366.04</v>
      </c>
      <c r="E861" s="5" t="str">
        <f>'[1]Report Download'!E1219</f>
        <v>PASSENGER RAILWAYS</v>
      </c>
      <c r="F861" t="str">
        <f>VLOOKUP('[1]Report Download'!D1219,Merchcode,4)</f>
        <v>TRAVEL</v>
      </c>
    </row>
    <row r="862" spans="1:6" x14ac:dyDescent="0.35">
      <c r="A862" s="4" t="str">
        <f>'[1]Report Download'!A1220</f>
        <v>27/12/2024</v>
      </c>
      <c r="B862" t="s">
        <v>45</v>
      </c>
      <c r="C862" s="5" t="str">
        <f>'[1]Report Download'!B1220</f>
        <v>CROFTON HOUSE HOTEL</v>
      </c>
      <c r="D862" s="6">
        <f>'[1]Report Download'!C1220</f>
        <v>450</v>
      </c>
      <c r="E862" s="5" t="str">
        <f>'[1]Report Download'!E1220</f>
        <v>LODGING-HOTELS,MOTELS,RESORTS-NOT CLASSIFIED</v>
      </c>
      <c r="F862" t="str">
        <f>VLOOKUP('[1]Report Download'!D1220,Merchcode,4)</f>
        <v>HOTELS AND ACCOMMODATION</v>
      </c>
    </row>
    <row r="863" spans="1:6" x14ac:dyDescent="0.35">
      <c r="A863" s="4" t="str">
        <f>'[1]Report Download'!A1221</f>
        <v>27/12/2024</v>
      </c>
      <c r="B863" t="s">
        <v>13</v>
      </c>
      <c r="C863" s="5" t="str">
        <f>'[1]Report Download'!B1221</f>
        <v>BOOKING.COM</v>
      </c>
      <c r="D863" s="6">
        <f>'[1]Report Download'!C1221</f>
        <v>680.85</v>
      </c>
      <c r="E863" s="5" t="str">
        <f>'[1]Report Download'!E1221</f>
        <v>TRAVEL AGENCIES AND TOUR OPERATORS</v>
      </c>
      <c r="F863" t="str">
        <f>VLOOKUP('[1]Report Download'!D1221,Merchcode,4)</f>
        <v>TRAVEL</v>
      </c>
    </row>
    <row r="864" spans="1:6" x14ac:dyDescent="0.35">
      <c r="A864" s="4" t="str">
        <f>'[1]Report Download'!A1222</f>
        <v>27/12/2024</v>
      </c>
      <c r="B864" t="s">
        <v>12</v>
      </c>
      <c r="C864" s="5" t="str">
        <f>'[1]Report Download'!B1222</f>
        <v>HIGH STREET VOUCHERS</v>
      </c>
      <c r="D864" s="6">
        <f>'[1]Report Download'!C1222</f>
        <v>30</v>
      </c>
      <c r="E864" s="5" t="str">
        <f>'[1]Report Download'!E1222</f>
        <v>DEPARTMENT STORES</v>
      </c>
      <c r="F864" t="str">
        <f>VLOOKUP('[1]Report Download'!D1222,Merchcode,4)</f>
        <v>GENERAL RETAIL AND WHOLESALE</v>
      </c>
    </row>
    <row r="865" spans="1:6" x14ac:dyDescent="0.35">
      <c r="A865" s="4" t="str">
        <f>'[1]Report Download'!A1223</f>
        <v>27/12/2024</v>
      </c>
      <c r="B865" t="s">
        <v>12</v>
      </c>
      <c r="C865" s="5" t="str">
        <f>'[1]Report Download'!B1223</f>
        <v>WWW.ARGOS.CO.UK</v>
      </c>
      <c r="D865" s="6">
        <f>'[1]Report Download'!C1223</f>
        <v>113</v>
      </c>
      <c r="E865" s="5" t="str">
        <f>'[1]Report Download'!E1223</f>
        <v>DEPARTMENT STORES</v>
      </c>
      <c r="F865" t="str">
        <f>VLOOKUP('[1]Report Download'!D1223,Merchcode,4)</f>
        <v>GENERAL RETAIL AND WHOLESALE</v>
      </c>
    </row>
    <row r="866" spans="1:6" x14ac:dyDescent="0.35">
      <c r="A866" s="4" t="str">
        <f>'[1]Report Download'!A1224</f>
        <v>27/12/2024</v>
      </c>
      <c r="B866" t="s">
        <v>10</v>
      </c>
      <c r="C866" s="5" t="str">
        <f>'[1]Report Download'!B1224</f>
        <v>TRAINLINE</v>
      </c>
      <c r="D866" s="6">
        <f>'[1]Report Download'!C1224</f>
        <v>282.99</v>
      </c>
      <c r="E866" s="5" t="str">
        <f>'[1]Report Download'!E1224</f>
        <v>PASSENGER RAILWAYS</v>
      </c>
      <c r="F866" t="str">
        <f>VLOOKUP('[1]Report Download'!D1224,Merchcode,4)</f>
        <v>TRAVEL</v>
      </c>
    </row>
    <row r="867" spans="1:6" x14ac:dyDescent="0.35">
      <c r="A867" s="4" t="str">
        <f>'[1]Report Download'!A1225</f>
        <v>27/12/2024</v>
      </c>
      <c r="B867" t="s">
        <v>9</v>
      </c>
      <c r="C867" s="5" t="str">
        <f>'[1]Report Download'!B1225</f>
        <v>TRAVELODGE</v>
      </c>
      <c r="D867" s="6">
        <f>'[1]Report Download'!C1225</f>
        <v>808.94</v>
      </c>
      <c r="E867" s="5" t="str">
        <f>'[1]Report Download'!E1225</f>
        <v>TRAVELODGE</v>
      </c>
      <c r="F867" t="str">
        <f>VLOOKUP('[1]Report Download'!D1225,Merchcode,4)</f>
        <v>HOTELS AND ACCOMMODATION</v>
      </c>
    </row>
    <row r="868" spans="1:6" x14ac:dyDescent="0.35">
      <c r="A868" s="4" t="str">
        <f>'[1]Report Download'!A1226</f>
        <v>27/12/2024</v>
      </c>
      <c r="B868" t="s">
        <v>9</v>
      </c>
      <c r="C868" s="5" t="str">
        <f>'[1]Report Download'!B1226</f>
        <v>ATLANTIS HOTEL</v>
      </c>
      <c r="D868" s="6">
        <f>'[1]Report Download'!C1226</f>
        <v>115</v>
      </c>
      <c r="E868" s="5" t="str">
        <f>'[1]Report Download'!E1226</f>
        <v>LODGING-HOTELS,MOTELS,RESORTS-NOT CLASSIFIED</v>
      </c>
      <c r="F868" t="str">
        <f>VLOOKUP('[1]Report Download'!D1226,Merchcode,4)</f>
        <v>HOTELS AND ACCOMMODATION</v>
      </c>
    </row>
    <row r="869" spans="1:6" x14ac:dyDescent="0.35">
      <c r="A869" s="4" t="str">
        <f>'[1]Report Download'!A1227</f>
        <v>27/12/2024</v>
      </c>
      <c r="B869" t="s">
        <v>45</v>
      </c>
      <c r="C869" s="5" t="str">
        <f>'[1]Report Download'!B1227</f>
        <v>CROFTON HOUSE HOTEL</v>
      </c>
      <c r="D869" s="6">
        <f>'[1]Report Download'!C1227</f>
        <v>434.38</v>
      </c>
      <c r="E869" s="5" t="str">
        <f>'[1]Report Download'!E1227</f>
        <v>LODGING-HOTELS,MOTELS,RESORTS-NOT CLASSIFIED</v>
      </c>
      <c r="F869" t="str">
        <f>VLOOKUP('[1]Report Download'!D1227,Merchcode,4)</f>
        <v>HOTELS AND ACCOMMODATION</v>
      </c>
    </row>
    <row r="870" spans="1:6" x14ac:dyDescent="0.35">
      <c r="A870" s="4" t="str">
        <f>'[1]Report Download'!A1228</f>
        <v>30/12/2024</v>
      </c>
      <c r="B870" t="s">
        <v>12</v>
      </c>
      <c r="C870" s="5" t="str">
        <f>'[1]Report Download'!B1228</f>
        <v>PAYPAL  TRAINLINE</v>
      </c>
      <c r="D870" s="6">
        <f>'[1]Report Download'!C1228</f>
        <v>-115.4</v>
      </c>
      <c r="E870" s="5" t="str">
        <f>'[1]Report Download'!E1228</f>
        <v>PASSENGER RAILWAYS</v>
      </c>
      <c r="F870" t="str">
        <f>VLOOKUP('[1]Report Download'!D1228,Merchcode,4)</f>
        <v>TRAVEL</v>
      </c>
    </row>
    <row r="871" spans="1:6" x14ac:dyDescent="0.35">
      <c r="A871" s="4" t="str">
        <f>'[1]Report Download'!A1229</f>
        <v>30/12/2024</v>
      </c>
      <c r="B871" t="s">
        <v>45</v>
      </c>
      <c r="C871" s="5" t="str">
        <f>'[1]Report Download'!B1229</f>
        <v>CROFTON HOUSE HOTEL</v>
      </c>
      <c r="D871" s="6">
        <f>'[1]Report Download'!C1229</f>
        <v>450</v>
      </c>
      <c r="E871" s="5" t="str">
        <f>'[1]Report Download'!E1229</f>
        <v>LODGING-HOTELS,MOTELS,RESORTS-NOT CLASSIFIED</v>
      </c>
      <c r="F871" t="str">
        <f>VLOOKUP('[1]Report Download'!D1229,Merchcode,4)</f>
        <v>HOTELS AND ACCOMMODATION</v>
      </c>
    </row>
    <row r="872" spans="1:6" x14ac:dyDescent="0.35">
      <c r="A872" s="4" t="str">
        <f>'[1]Report Download'!A1230</f>
        <v>30/12/2024</v>
      </c>
      <c r="B872" t="s">
        <v>45</v>
      </c>
      <c r="C872" s="5" t="str">
        <f>'[1]Report Download'!B1230</f>
        <v>CROFTON HOUSE HOTEL</v>
      </c>
      <c r="D872" s="6">
        <f>'[1]Report Download'!C1230</f>
        <v>450</v>
      </c>
      <c r="E872" s="5" t="str">
        <f>'[1]Report Download'!E1230</f>
        <v>LODGING-HOTELS,MOTELS,RESORTS-NOT CLASSIFIED</v>
      </c>
      <c r="F872" t="str">
        <f>VLOOKUP('[1]Report Download'!D1230,Merchcode,4)</f>
        <v>HOTELS AND ACCOMMODATION</v>
      </c>
    </row>
    <row r="873" spans="1:6" x14ac:dyDescent="0.35">
      <c r="A873" s="4" t="str">
        <f>'[1]Report Download'!A1231</f>
        <v>30/12/2024</v>
      </c>
      <c r="B873" t="s">
        <v>45</v>
      </c>
      <c r="C873" s="5" t="str">
        <f>'[1]Report Download'!B1231</f>
        <v>CROFTON HOUSE HOTEL</v>
      </c>
      <c r="D873" s="6">
        <f>'[1]Report Download'!C1231</f>
        <v>450</v>
      </c>
      <c r="E873" s="5" t="str">
        <f>'[1]Report Download'!E1231</f>
        <v>LODGING-HOTELS,MOTELS,RESORTS-NOT CLASSIFIED</v>
      </c>
      <c r="F873" t="str">
        <f>VLOOKUP('[1]Report Download'!D1231,Merchcode,4)</f>
        <v>HOTELS AND ACCOMMODATION</v>
      </c>
    </row>
    <row r="874" spans="1:6" x14ac:dyDescent="0.35">
      <c r="A874" s="4" t="str">
        <f>'[1]Report Download'!A1232</f>
        <v>30/12/2024</v>
      </c>
      <c r="B874" t="s">
        <v>45</v>
      </c>
      <c r="C874" s="5" t="str">
        <f>'[1]Report Download'!B1232</f>
        <v>CROFTON HOUSE HOTEL</v>
      </c>
      <c r="D874" s="6">
        <f>'[1]Report Download'!C1232</f>
        <v>450</v>
      </c>
      <c r="E874" s="5" t="str">
        <f>'[1]Report Download'!E1232</f>
        <v>LODGING-HOTELS,MOTELS,RESORTS-NOT CLASSIFIED</v>
      </c>
      <c r="F874" t="str">
        <f>VLOOKUP('[1]Report Download'!D1232,Merchcode,4)</f>
        <v>HOTELS AND ACCOMMODATION</v>
      </c>
    </row>
    <row r="875" spans="1:6" x14ac:dyDescent="0.35">
      <c r="A875" s="4" t="str">
        <f>'[1]Report Download'!A1233</f>
        <v>30/12/2024</v>
      </c>
      <c r="B875" t="s">
        <v>22</v>
      </c>
      <c r="C875" s="5" t="str">
        <f>'[1]Report Download'!B1233</f>
        <v>AMAZON  UX4D95BG5</v>
      </c>
      <c r="D875" s="6">
        <f>'[1]Report Download'!C1233</f>
        <v>522.29</v>
      </c>
      <c r="E875" s="5" t="str">
        <f>'[1]Report Download'!E1233</f>
        <v>MISCELLANEOUS GENERAL MERCHANDISE</v>
      </c>
      <c r="F875" t="str">
        <f>VLOOKUP('[1]Report Download'!D1233,Merchcode,4)</f>
        <v>GENERAL RETAIL AND WHOLESALE</v>
      </c>
    </row>
    <row r="876" spans="1:6" x14ac:dyDescent="0.35">
      <c r="A876" s="4" t="str">
        <f>'[1]Report Download'!A1234</f>
        <v>30/12/2024</v>
      </c>
      <c r="B876" t="s">
        <v>45</v>
      </c>
      <c r="C876" s="5" t="str">
        <f>'[1]Report Download'!B1234</f>
        <v>CROFTON HOUSE HOTEL</v>
      </c>
      <c r="D876" s="6">
        <f>'[1]Report Download'!C1234</f>
        <v>385.68</v>
      </c>
      <c r="E876" s="5" t="str">
        <f>'[1]Report Download'!E1234</f>
        <v>LODGING-HOTELS,MOTELS,RESORTS-NOT CLASSIFIED</v>
      </c>
      <c r="F876" t="str">
        <f>VLOOKUP('[1]Report Download'!D1234,Merchcode,4)</f>
        <v>HOTELS AND ACCOMMODATION</v>
      </c>
    </row>
    <row r="877" spans="1:6" x14ac:dyDescent="0.35">
      <c r="A877" s="4" t="str">
        <f>'[1]Report Download'!A1235</f>
        <v>30/12/2024</v>
      </c>
      <c r="B877" t="s">
        <v>9</v>
      </c>
      <c r="C877" s="5" t="str">
        <f>'[1]Report Download'!B1235</f>
        <v>PREMIER INN</v>
      </c>
      <c r="D877" s="6">
        <f>'[1]Report Download'!C1235</f>
        <v>53</v>
      </c>
      <c r="E877" s="5" t="str">
        <f>'[1]Report Download'!E1235</f>
        <v>PREMIER INN</v>
      </c>
      <c r="F877" t="str">
        <f>VLOOKUP('[1]Report Download'!D1235,Merchcode,4)</f>
        <v>HOTELS AND ACCOMMODATION</v>
      </c>
    </row>
    <row r="878" spans="1:6" x14ac:dyDescent="0.35">
      <c r="A878" s="4" t="str">
        <f>'[1]Report Download'!A1236</f>
        <v>30/12/2024</v>
      </c>
      <c r="B878" t="s">
        <v>45</v>
      </c>
      <c r="C878" s="5" t="str">
        <f>'[1]Report Download'!B1236</f>
        <v>CROFTON HOUSE HOTEL</v>
      </c>
      <c r="D878" s="6">
        <f>'[1]Report Download'!C1236</f>
        <v>336.72</v>
      </c>
      <c r="E878" s="5" t="str">
        <f>'[1]Report Download'!E1236</f>
        <v>LODGING-HOTELS,MOTELS,RESORTS-NOT CLASSIFIED</v>
      </c>
      <c r="F878" t="str">
        <f>VLOOKUP('[1]Report Download'!D1236,Merchcode,4)</f>
        <v>HOTELS AND ACCOMMODATION</v>
      </c>
    </row>
    <row r="879" spans="1:6" x14ac:dyDescent="0.35">
      <c r="A879" s="4" t="str">
        <f>'[1]Report Download'!A1237</f>
        <v>30/12/2024</v>
      </c>
      <c r="B879" t="s">
        <v>12</v>
      </c>
      <c r="C879" s="5" t="str">
        <f>'[1]Report Download'!B1237</f>
        <v>WWW.ARGOS.CO.UK</v>
      </c>
      <c r="D879" s="6">
        <f>'[1]Report Download'!C1237</f>
        <v>152</v>
      </c>
      <c r="E879" s="5" t="str">
        <f>'[1]Report Download'!E1237</f>
        <v>DEPARTMENT STORES</v>
      </c>
      <c r="F879" t="str">
        <f>VLOOKUP('[1]Report Download'!D1237,Merchcode,4)</f>
        <v>GENERAL RETAIL AND WHOLESALE</v>
      </c>
    </row>
  </sheetData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Torbay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2025-01-21T13:52:17Z</cp:lastPrinted>
  <dcterms:created xsi:type="dcterms:W3CDTF">2025-01-21T13:50:26Z</dcterms:created>
  <dcterms:modified xsi:type="dcterms:W3CDTF">2025-01-21T13:53:59Z</dcterms:modified>
</cp:coreProperties>
</file>