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AF9C064E-0FA7-4030-BAAD-89D00BFDDC29}" xr6:coauthVersionLast="47" xr6:coauthVersionMax="47" xr10:uidLastSave="{00000000-0000-0000-0000-000000000000}"/>
  <bookViews>
    <workbookView xWindow="2265" yWindow="1140" windowWidth="15375" windowHeight="7785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11" i="1"/>
  <c r="H11" i="1" s="1"/>
  <c r="G3" i="1"/>
  <c r="F3" i="1"/>
  <c r="H51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<sst xmlns="http://schemas.openxmlformats.org/spreadsheetml/2006/main" count="118" uniqueCount="107">
  <si>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</si>
  <si>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</si>
  <si>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</si>
  <si>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</si>
  <si>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</si>
  <si>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</si>
  <si>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</si>
  <si>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</si>
  <si>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</si>
  <si>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</si>
  <si>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</si>
  <si>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</si>
  <si>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</si>
  <si>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</si>
  <si>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</si>
  <si>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</si>
  <si>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</si>
  <si>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</si>
  <si>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</si>
  <si>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</si>
  <si>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</si>
  <si>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</si>
  <si>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</si>
  <si>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</si>
  <si>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</si>
  <si>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</si>
  <si>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</si>
  <si>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</si>
  <si>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</si>
  <si>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</si>
  <si>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</si>
  <si>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</si>
  <si>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</si>
  <si>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</si>
  <si>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</si>
  <si>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</si>
  <si>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</si>
  <si>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</si>
  <si>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</si>
  <si>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</si>
  <si>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</si>
  <si>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</si>
  <si>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</si>
  <si>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</si>
  <si>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</si>
  <si>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</si>
  <si>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</si>
  <si>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</si>
  <si>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</si>
  <si>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</si>
  <si>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</si>
  <si>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</si>
  <si>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</si>
  <si>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</si>
  <si>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</si>
  <si>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</si>
  <si>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</si>
  <si>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</si>
  <si>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</si>
  <si>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</si>
  <si>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</si>
  <si>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</si>
  <si>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</si>
  <si>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</si>
  <si>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</si>
  <si>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</si>
  <si>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</si>
  <si>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</si>
  <si>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</si>
  <si>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</si>
  <si>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</si>
  <si>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</si>
  <si>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</si>
  <si>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</si>
  <si>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</si>
  <si>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</si>
  <si>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</si>
  <si>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</si>
  <si>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</si>
  <si>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</si>
  <si>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</si>
  <si>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</si>
  <si>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</si>
  <si>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</si>
  <si>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</si>
  <si>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</si>
  <si>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</si>
  <si>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</si>
  <si>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</si>
  <si>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</si>
  <si>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</si>
  <si>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</si>
  <si>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</si>
  <si>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</si>
  <si>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</si>
  <si>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</si>
  <si>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</si>
  <si>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</si>
  <si>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</si>
  <si>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</si>
  <si>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Nicolaou</t>
  </si>
  <si>
    <t>Yvonne</t>
  </si>
  <si>
    <t>Twelves</t>
  </si>
  <si>
    <t>Chris</t>
  </si>
  <si>
    <t>Terry</t>
  </si>
  <si>
    <t>Kayta</t>
  </si>
  <si>
    <t>Yanni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</si>
</sst>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topLeftCell="A34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26</v>
      </c>
      <c r="B2" t="s">
        <v>8</v>
      </c>
      <c r="C2" s="4">
        <v>9873.82</v>
      </c>
      <c r="D2" s="4">
        <v>11634.18</v>
      </c>
      <c r="E2" s="4">
        <v>0</v>
      </c>
      <c r="F2" s="4">
        <v>0</v>
      </c>
      <c r="G2" s="4">
        <v>0</v>
      </c>
      <c r="H2" s="4">
        <f t="shared" ref="H2:H56" si="0">SUM(C2:G2)</f>
        <v>21508</v>
      </c>
    </row>
    <row r="3" spans="1:8" ht="15" x14ac:dyDescent="0.25">
      <c r="A3" t="s">
        <v>27</v>
      </c>
      <c r="B3" t="s">
        <v>9</v>
      </c>
      <c r="C3" s="4">
        <v>9873.82</v>
      </c>
      <c r="D3" s="4">
        <v>8263.17</v>
      </c>
      <c r="E3" s="4">
        <v>0</v>
      </c>
      <c r="F3" s="4">
        <f>108.13+61.95</f>
        <v>170.07999999999998</v>
      </c>
      <c r="G3" s="4">
        <f>193.75</f>
        <v>193.75</v>
      </c>
      <c r="H3" s="4">
        <f t="shared" si="0"/>
        <v>18500.82</v>
      </c>
    </row>
    <row r="4" spans="1:8" ht="15" x14ac:dyDescent="0.25">
      <c r="A4" t="s">
        <v>28</v>
      </c>
      <c r="B4" t="s">
        <v>10</v>
      </c>
      <c r="C4" s="4">
        <v>1013.77</v>
      </c>
      <c r="D4" s="4">
        <v>418.39</v>
      </c>
      <c r="E4" s="4">
        <v>23.1</v>
      </c>
      <c r="F4" s="4">
        <v>0</v>
      </c>
      <c r="G4" s="4">
        <v>0</v>
      </c>
      <c r="H4" s="4">
        <f t="shared" si="0"/>
        <v>1455.2599999999998</v>
      </c>
    </row>
    <row r="5" spans="1:8" ht="15" x14ac:dyDescent="0.25">
      <c r="A5" t="s">
        <v>29</v>
      </c>
      <c r="B5" t="s">
        <v>11</v>
      </c>
      <c r="C5" s="4">
        <v>1013.77</v>
      </c>
      <c r="D5" s="4">
        <v>1255.26</v>
      </c>
      <c r="E5" s="4">
        <v>0</v>
      </c>
      <c r="F5" s="4">
        <v>0</v>
      </c>
      <c r="G5" s="4">
        <v>0</v>
      </c>
      <c r="H5" s="4">
        <f t="shared" si="0"/>
        <v>2269.0299999999997</v>
      </c>
    </row>
    <row r="6" spans="1:8" ht="15" x14ac:dyDescent="0.25">
      <c r="A6" t="s">
        <v>30</v>
      </c>
      <c r="B6" t="s">
        <v>12</v>
      </c>
      <c r="C6" s="4">
        <v>9873.82</v>
      </c>
      <c r="D6" s="4">
        <v>1255.27</v>
      </c>
      <c r="E6" s="4">
        <v>24.3</v>
      </c>
      <c r="F6" s="4">
        <v>0</v>
      </c>
      <c r="G6" s="4">
        <v>0</v>
      </c>
      <c r="H6" s="4">
        <f t="shared" si="0"/>
        <v>11153.39</v>
      </c>
    </row>
    <row r="7" spans="1:8" ht="15" x14ac:dyDescent="0.25">
      <c r="A7" t="s">
        <v>31</v>
      </c>
      <c r="B7" t="s">
        <v>13</v>
      </c>
      <c r="C7" s="4">
        <v>9873.82</v>
      </c>
      <c r="D7" s="4">
        <v>2514.56</v>
      </c>
      <c r="E7" s="4">
        <v>170.52</v>
      </c>
      <c r="F7" s="4">
        <v>0</v>
      </c>
      <c r="G7" s="4">
        <v>0</v>
      </c>
      <c r="H7" s="4">
        <f t="shared" si="0"/>
        <v>12558.9</v>
      </c>
    </row>
    <row r="8" spans="1:8" ht="15" x14ac:dyDescent="0.25">
      <c r="A8" t="s">
        <v>32</v>
      </c>
      <c r="B8" t="s">
        <v>15</v>
      </c>
      <c r="C8" s="4">
        <v>9873.82</v>
      </c>
      <c r="D8" s="4">
        <v>1677.68</v>
      </c>
      <c r="E8" s="4">
        <v>0</v>
      </c>
      <c r="F8" s="4">
        <v>0</v>
      </c>
      <c r="G8" s="4">
        <v>0</v>
      </c>
      <c r="H8" s="4">
        <f t="shared" si="0"/>
        <v>11551.5</v>
      </c>
    </row>
    <row r="9" spans="1:8" ht="15" x14ac:dyDescent="0.25">
      <c r="A9" t="s">
        <v>103</v>
      </c>
      <c r="B9" t="s">
        <v>16</v>
      </c>
      <c r="C9" s="4">
        <v>9873.82</v>
      </c>
      <c r="D9" s="4">
        <v>13688.28</v>
      </c>
      <c r="E9" s="4">
        <v>0</v>
      </c>
      <c r="F9" s="4">
        <v>0</v>
      </c>
      <c r="G9" s="4">
        <v>0</v>
      </c>
      <c r="H9" s="4">
        <f t="shared" si="0"/>
        <v>23562.1</v>
      </c>
    </row>
    <row r="10" spans="1:8" ht="15" x14ac:dyDescent="0.25">
      <c r="A10" t="s">
        <v>104</v>
      </c>
      <c r="B10" t="s">
        <v>17</v>
      </c>
      <c r="C10" s="4">
        <v>1013.77</v>
      </c>
      <c r="D10" s="4">
        <v>0</v>
      </c>
      <c r="E10" s="4">
        <v>0</v>
      </c>
      <c r="F10" s="4">
        <v>0</v>
      </c>
      <c r="G10" s="4">
        <v>0</v>
      </c>
      <c r="H10" s="4">
        <f t="shared" si="0"/>
        <v>1013.77</v>
      </c>
    </row>
    <row r="11" spans="1:8" ht="15" x14ac:dyDescent="0.25">
      <c r="A11" t="s">
        <v>33</v>
      </c>
      <c r="B11" t="s">
        <v>18</v>
      </c>
      <c r="C11" s="4">
        <v>9873.82</v>
      </c>
      <c r="D11" s="4">
        <v>22317.57</v>
      </c>
      <c r="E11" s="4">
        <v>516.32000000000005</v>
      </c>
      <c r="F11" s="4">
        <v>13.44</v>
      </c>
      <c r="G11" s="4">
        <f>114.7+54.1+7.6</f>
        <v>176.4</v>
      </c>
      <c r="H11" s="4">
        <f t="shared" si="0"/>
        <v>32897.549999999996</v>
      </c>
    </row>
    <row r="12" spans="1:8" ht="15" x14ac:dyDescent="0.25">
      <c r="A12" t="s">
        <v>34</v>
      </c>
      <c r="B12" t="s">
        <v>18</v>
      </c>
      <c r="C12" s="4">
        <v>1013.77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1013.77</v>
      </c>
    </row>
    <row r="13" spans="1:8" ht="15" x14ac:dyDescent="0.25">
      <c r="A13" t="s">
        <v>35</v>
      </c>
      <c r="B13" t="s">
        <v>36</v>
      </c>
      <c r="C13" s="4">
        <v>9873.82</v>
      </c>
      <c r="D13" s="4">
        <v>1642.56</v>
      </c>
      <c r="E13" s="4">
        <v>0</v>
      </c>
      <c r="F13" s="4">
        <v>0</v>
      </c>
      <c r="G13" s="4">
        <v>0</v>
      </c>
      <c r="H13" s="4">
        <f t="shared" si="0"/>
        <v>11516.38</v>
      </c>
    </row>
    <row r="14" spans="1:8" ht="15" x14ac:dyDescent="0.25">
      <c r="A14" t="s">
        <v>37</v>
      </c>
      <c r="B14" t="s">
        <v>19</v>
      </c>
      <c r="C14" s="4">
        <v>1013.77</v>
      </c>
      <c r="D14" s="4">
        <v>1255.26</v>
      </c>
      <c r="E14" s="4">
        <v>0</v>
      </c>
      <c r="F14" s="4">
        <v>0</v>
      </c>
      <c r="G14" s="4">
        <v>0</v>
      </c>
      <c r="H14" s="4">
        <f t="shared" si="0"/>
        <v>2269.0299999999997</v>
      </c>
    </row>
    <row r="15" spans="1:8" ht="15" x14ac:dyDescent="0.25">
      <c r="A15" t="s">
        <v>38</v>
      </c>
      <c r="B15" t="s">
        <v>20</v>
      </c>
      <c r="C15" s="4">
        <v>1013.77</v>
      </c>
      <c r="D15" s="4">
        <v>0</v>
      </c>
      <c r="E15" s="4">
        <v>0</v>
      </c>
      <c r="F15" s="4">
        <v>0</v>
      </c>
      <c r="G15" s="4">
        <v>0</v>
      </c>
      <c r="H15" s="4">
        <f t="shared" si="0"/>
        <v>1013.77</v>
      </c>
    </row>
    <row r="16" spans="1:8" ht="15" x14ac:dyDescent="0.25">
      <c r="A16" t="s">
        <v>39</v>
      </c>
      <c r="B16" t="s">
        <v>21</v>
      </c>
      <c r="C16" s="4">
        <v>1013.77</v>
      </c>
      <c r="D16" s="4">
        <v>0</v>
      </c>
      <c r="E16" s="4">
        <v>0</v>
      </c>
      <c r="F16" s="4">
        <v>0</v>
      </c>
      <c r="G16" s="4">
        <v>0</v>
      </c>
      <c r="H16" s="4">
        <f t="shared" si="0"/>
        <v>1013.77</v>
      </c>
    </row>
    <row r="17" spans="1:8" ht="15" x14ac:dyDescent="0.25">
      <c r="A17" t="s">
        <v>40</v>
      </c>
      <c r="B17" t="s">
        <v>22</v>
      </c>
      <c r="C17" s="4">
        <v>9873.82</v>
      </c>
      <c r="D17" s="4">
        <v>2209.08</v>
      </c>
      <c r="E17" s="4">
        <v>0</v>
      </c>
      <c r="F17" s="4">
        <v>0</v>
      </c>
      <c r="G17" s="4">
        <v>0</v>
      </c>
      <c r="H17" s="4">
        <f t="shared" si="0"/>
        <v>12082.9</v>
      </c>
    </row>
    <row r="18" spans="1:8" ht="15" x14ac:dyDescent="0.25">
      <c r="A18" t="s">
        <v>41</v>
      </c>
      <c r="B18" t="s">
        <v>9</v>
      </c>
      <c r="C18" s="4">
        <v>9873.82</v>
      </c>
      <c r="D18" s="4">
        <v>626.47</v>
      </c>
      <c r="E18" s="4">
        <v>0</v>
      </c>
      <c r="F18" s="4">
        <v>17.989999999999998</v>
      </c>
      <c r="G18" s="4">
        <v>0</v>
      </c>
      <c r="H18" s="4">
        <f t="shared" si="0"/>
        <v>10518.279999999999</v>
      </c>
    </row>
    <row r="19" spans="1:8" ht="15" x14ac:dyDescent="0.25">
      <c r="A19" t="s">
        <v>42</v>
      </c>
      <c r="B19" t="s">
        <v>23</v>
      </c>
      <c r="C19" s="4">
        <v>1013.77</v>
      </c>
      <c r="D19" s="4">
        <v>0</v>
      </c>
      <c r="E19" s="4">
        <v>0</v>
      </c>
      <c r="F19" s="4">
        <v>0</v>
      </c>
      <c r="G19" s="4">
        <v>0</v>
      </c>
      <c r="H19" s="4">
        <f t="shared" si="0"/>
        <v>1013.77</v>
      </c>
    </row>
    <row r="20" spans="1:8" ht="15" x14ac:dyDescent="0.25">
      <c r="A20" t="s">
        <v>43</v>
      </c>
      <c r="B20" t="s">
        <v>24</v>
      </c>
      <c r="C20" s="4">
        <v>1013.77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1013.77</v>
      </c>
    </row>
    <row r="21" spans="1:8" ht="15" x14ac:dyDescent="0.25">
      <c r="A21" t="s">
        <v>26</v>
      </c>
      <c r="B21" t="s">
        <v>25</v>
      </c>
      <c r="C21" s="4">
        <v>9873.82</v>
      </c>
      <c r="D21" s="4">
        <v>836.88</v>
      </c>
      <c r="E21" s="4">
        <v>0</v>
      </c>
      <c r="F21" s="4">
        <v>0</v>
      </c>
      <c r="G21" s="4">
        <v>0</v>
      </c>
      <c r="H21" s="4">
        <f t="shared" si="0"/>
        <v>10710.699999999999</v>
      </c>
    </row>
    <row r="22" spans="1:8" ht="15" x14ac:dyDescent="0.25">
      <c r="A22" t="s">
        <v>44</v>
      </c>
      <c r="B22" t="s">
        <v>14</v>
      </c>
      <c r="C22" s="4">
        <v>1013.77</v>
      </c>
      <c r="D22" s="4">
        <v>0</v>
      </c>
      <c r="E22" s="4">
        <v>0</v>
      </c>
      <c r="F22" s="4">
        <v>0</v>
      </c>
      <c r="G22" s="4">
        <v>0</v>
      </c>
      <c r="H22" s="4">
        <f t="shared" si="0"/>
        <v>1013.77</v>
      </c>
    </row>
    <row r="23" spans="1:8" ht="15" x14ac:dyDescent="0.25">
      <c r="A23" t="s">
        <v>45</v>
      </c>
      <c r="B23" t="s">
        <v>46</v>
      </c>
      <c r="C23" s="4">
        <v>1013.77</v>
      </c>
      <c r="D23" s="4">
        <v>0</v>
      </c>
      <c r="E23" s="4">
        <v>0</v>
      </c>
      <c r="F23" s="4">
        <v>0</v>
      </c>
      <c r="G23" s="4">
        <v>0</v>
      </c>
      <c r="H23" s="4">
        <f t="shared" si="0"/>
        <v>1013.77</v>
      </c>
    </row>
    <row r="24" spans="1:8" ht="15" x14ac:dyDescent="0.25">
      <c r="A24" t="s">
        <v>47</v>
      </c>
      <c r="B24" t="s">
        <v>48</v>
      </c>
      <c r="C24" s="4">
        <v>1013.77</v>
      </c>
      <c r="D24" s="4">
        <v>418.39</v>
      </c>
      <c r="E24" s="4">
        <v>0</v>
      </c>
      <c r="F24" s="4">
        <v>0</v>
      </c>
      <c r="G24" s="4">
        <v>0</v>
      </c>
      <c r="H24" s="4">
        <f t="shared" si="0"/>
        <v>1432.1599999999999</v>
      </c>
    </row>
    <row r="25" spans="1:8" ht="15" x14ac:dyDescent="0.25">
      <c r="A25" t="s">
        <v>49</v>
      </c>
      <c r="B25" t="s">
        <v>50</v>
      </c>
      <c r="C25" s="4">
        <v>9873.82</v>
      </c>
      <c r="D25" s="4">
        <v>6403.87</v>
      </c>
      <c r="E25" s="4">
        <v>0</v>
      </c>
      <c r="F25" s="4">
        <v>0</v>
      </c>
      <c r="G25" s="4">
        <v>0</v>
      </c>
      <c r="H25" s="4">
        <f t="shared" si="0"/>
        <v>16277.689999999999</v>
      </c>
    </row>
    <row r="26" spans="1:8" ht="15" x14ac:dyDescent="0.25">
      <c r="A26" t="s">
        <v>51</v>
      </c>
      <c r="B26" t="s">
        <v>52</v>
      </c>
      <c r="C26" s="4">
        <v>9873.82</v>
      </c>
      <c r="D26" s="4">
        <v>836.88</v>
      </c>
      <c r="E26" s="4">
        <v>0</v>
      </c>
      <c r="F26" s="4">
        <v>0</v>
      </c>
      <c r="G26" s="4">
        <v>0</v>
      </c>
      <c r="H26" s="4">
        <f t="shared" si="0"/>
        <v>10710.699999999999</v>
      </c>
    </row>
    <row r="27" spans="1:8" ht="15" x14ac:dyDescent="0.25">
      <c r="A27" t="s">
        <v>53</v>
      </c>
      <c r="B27" t="s">
        <v>54</v>
      </c>
      <c r="C27" s="4">
        <v>9873.82</v>
      </c>
      <c r="D27" s="4">
        <v>0</v>
      </c>
      <c r="E27" s="4">
        <v>0</v>
      </c>
      <c r="F27" s="4">
        <v>109.99</v>
      </c>
      <c r="G27" s="4">
        <v>156.19</v>
      </c>
      <c r="H27" s="4">
        <f t="shared" si="0"/>
        <v>10140</v>
      </c>
    </row>
    <row r="28" spans="1:8" ht="15" x14ac:dyDescent="0.25">
      <c r="A28" t="s">
        <v>55</v>
      </c>
      <c r="B28" t="s">
        <v>56</v>
      </c>
      <c r="C28" s="4">
        <v>1013.77</v>
      </c>
      <c r="D28" s="4">
        <v>418.39</v>
      </c>
      <c r="E28" s="4">
        <v>0</v>
      </c>
      <c r="F28" s="4">
        <v>0</v>
      </c>
      <c r="G28" s="4">
        <v>0</v>
      </c>
      <c r="H28" s="4">
        <f t="shared" si="0"/>
        <v>1432.1599999999999</v>
      </c>
    </row>
    <row r="29" spans="1:8" ht="15" x14ac:dyDescent="0.25">
      <c r="A29" t="s">
        <v>34</v>
      </c>
      <c r="B29" t="s">
        <v>57</v>
      </c>
      <c r="C29" s="4">
        <v>1013.77</v>
      </c>
      <c r="D29" s="4">
        <v>0</v>
      </c>
      <c r="E29" s="4">
        <v>0</v>
      </c>
      <c r="F29" s="4">
        <v>0</v>
      </c>
      <c r="G29" s="4">
        <v>0</v>
      </c>
      <c r="H29" s="4">
        <f t="shared" si="0"/>
        <v>1013.77</v>
      </c>
    </row>
    <row r="30" spans="1:8" ht="15" x14ac:dyDescent="0.25">
      <c r="A30" t="s">
        <v>58</v>
      </c>
      <c r="B30" t="s">
        <v>59</v>
      </c>
      <c r="C30" s="4">
        <v>1013.77</v>
      </c>
      <c r="D30" s="4">
        <v>0</v>
      </c>
      <c r="E30" s="4">
        <v>0</v>
      </c>
      <c r="F30" s="4">
        <v>0</v>
      </c>
      <c r="G30" s="4">
        <v>0</v>
      </c>
      <c r="H30" s="4">
        <f t="shared" si="0"/>
        <v>1013.77</v>
      </c>
    </row>
    <row r="31" spans="1:8" ht="15" x14ac:dyDescent="0.25">
      <c r="A31" t="s">
        <v>60</v>
      </c>
      <c r="B31" t="s">
        <v>61</v>
      </c>
      <c r="C31" s="4">
        <v>1013.77</v>
      </c>
      <c r="D31" s="4">
        <v>0</v>
      </c>
      <c r="E31" s="4">
        <v>0</v>
      </c>
      <c r="F31" s="4">
        <v>0</v>
      </c>
      <c r="G31" s="4">
        <v>0</v>
      </c>
      <c r="H31" s="4">
        <f t="shared" si="0"/>
        <v>1013.77</v>
      </c>
    </row>
    <row r="32" spans="1:8" ht="15" x14ac:dyDescent="0.25">
      <c r="A32" t="s">
        <v>37</v>
      </c>
      <c r="B32" t="s">
        <v>18</v>
      </c>
      <c r="C32" s="4">
        <v>9873.82</v>
      </c>
      <c r="D32" s="4">
        <v>7089.77</v>
      </c>
      <c r="E32" s="4">
        <v>0</v>
      </c>
      <c r="F32" s="4">
        <v>0</v>
      </c>
      <c r="G32" s="4">
        <v>0</v>
      </c>
      <c r="H32" s="4">
        <f t="shared" si="0"/>
        <v>16963.59</v>
      </c>
    </row>
    <row r="33" spans="1:8" ht="15" x14ac:dyDescent="0.25">
      <c r="A33" t="s">
        <v>62</v>
      </c>
      <c r="B33" t="s">
        <v>63</v>
      </c>
      <c r="C33" s="4">
        <v>1013.77</v>
      </c>
      <c r="D33" s="4">
        <v>418.39</v>
      </c>
      <c r="E33" s="4">
        <v>0</v>
      </c>
      <c r="F33" s="4">
        <v>0</v>
      </c>
      <c r="G33" s="4">
        <v>0</v>
      </c>
      <c r="H33" s="4">
        <f t="shared" si="0"/>
        <v>1432.1599999999999</v>
      </c>
    </row>
    <row r="34" spans="1:8" ht="15" x14ac:dyDescent="0.25">
      <c r="A34" t="s">
        <v>64</v>
      </c>
      <c r="B34" t="s">
        <v>65</v>
      </c>
      <c r="C34" s="4">
        <v>1013.77</v>
      </c>
      <c r="D34" s="4">
        <v>0</v>
      </c>
      <c r="E34" s="4">
        <v>0</v>
      </c>
      <c r="F34" s="4">
        <v>0</v>
      </c>
      <c r="G34" s="4">
        <v>0</v>
      </c>
      <c r="H34" s="4">
        <f t="shared" si="0"/>
        <v>1013.77</v>
      </c>
    </row>
    <row r="35" spans="1:8" ht="15" x14ac:dyDescent="0.25">
      <c r="A35" t="s">
        <v>34</v>
      </c>
      <c r="B35" t="s">
        <v>66</v>
      </c>
      <c r="C35" s="4">
        <v>1013.77</v>
      </c>
      <c r="D35" s="4">
        <v>0</v>
      </c>
      <c r="E35" s="4">
        <v>0</v>
      </c>
      <c r="F35" s="4">
        <v>0</v>
      </c>
      <c r="G35" s="4">
        <v>0</v>
      </c>
      <c r="H35" s="4">
        <f t="shared" si="0"/>
        <v>1013.77</v>
      </c>
    </row>
    <row r="36" spans="1:8" ht="15" x14ac:dyDescent="0.25">
      <c r="A36" t="s">
        <v>67</v>
      </c>
      <c r="B36" t="s">
        <v>68</v>
      </c>
      <c r="C36" s="4">
        <v>9873.82</v>
      </c>
      <c r="D36" s="4">
        <v>1677.68</v>
      </c>
      <c r="E36" s="4">
        <v>0</v>
      </c>
      <c r="F36" s="4">
        <v>0</v>
      </c>
      <c r="G36" s="4">
        <v>0</v>
      </c>
      <c r="H36" s="4">
        <f t="shared" si="0"/>
        <v>11551.5</v>
      </c>
    </row>
    <row r="37" spans="1:8" ht="15" x14ac:dyDescent="0.25">
      <c r="A37" t="s">
        <v>69</v>
      </c>
      <c r="B37" t="s">
        <v>70</v>
      </c>
      <c r="C37" s="4">
        <v>8885.4</v>
      </c>
      <c r="D37" s="4">
        <v>9579.2800000000007</v>
      </c>
      <c r="E37" s="4">
        <v>0</v>
      </c>
      <c r="F37" s="4">
        <v>0</v>
      </c>
      <c r="G37" s="4">
        <v>0</v>
      </c>
      <c r="H37" s="4">
        <f t="shared" si="0"/>
        <v>18464.68</v>
      </c>
    </row>
    <row r="38" spans="1:8" ht="15" x14ac:dyDescent="0.25">
      <c r="A38" t="s">
        <v>71</v>
      </c>
      <c r="B38" t="s">
        <v>72</v>
      </c>
      <c r="C38" s="4">
        <v>8885.4</v>
      </c>
      <c r="D38" s="4">
        <v>10996.12</v>
      </c>
      <c r="E38" s="4">
        <v>63.38</v>
      </c>
      <c r="F38" s="4">
        <v>0</v>
      </c>
      <c r="G38" s="4">
        <v>0</v>
      </c>
      <c r="H38" s="4">
        <f t="shared" si="0"/>
        <v>19944.900000000001</v>
      </c>
    </row>
    <row r="39" spans="1:8" ht="15" x14ac:dyDescent="0.25">
      <c r="A39" t="s">
        <v>55</v>
      </c>
      <c r="B39" t="s">
        <v>73</v>
      </c>
      <c r="C39" s="4">
        <v>8885.4</v>
      </c>
      <c r="D39" s="4">
        <v>2134.38</v>
      </c>
      <c r="E39" s="4">
        <v>0</v>
      </c>
      <c r="F39" s="4">
        <v>0</v>
      </c>
      <c r="G39" s="4">
        <v>0</v>
      </c>
      <c r="H39" s="4">
        <f t="shared" si="0"/>
        <v>11019.779999999999</v>
      </c>
    </row>
    <row r="40" spans="1:8" ht="15" x14ac:dyDescent="0.25">
      <c r="A40" t="s">
        <v>74</v>
      </c>
      <c r="B40" t="s">
        <v>75</v>
      </c>
      <c r="C40" s="4">
        <v>8885.4</v>
      </c>
      <c r="D40" s="4">
        <v>0</v>
      </c>
      <c r="E40" s="4">
        <v>0</v>
      </c>
      <c r="F40" s="4">
        <v>0</v>
      </c>
      <c r="G40" s="4">
        <v>0</v>
      </c>
      <c r="H40" s="4">
        <f t="shared" si="0"/>
        <v>8885.4</v>
      </c>
    </row>
    <row r="41" spans="1:8" ht="15" x14ac:dyDescent="0.25">
      <c r="A41" t="s">
        <v>76</v>
      </c>
      <c r="B41" t="s">
        <v>9</v>
      </c>
      <c r="C41" s="4">
        <v>8885.4</v>
      </c>
      <c r="D41" s="4">
        <v>0</v>
      </c>
      <c r="E41" s="4">
        <v>0</v>
      </c>
      <c r="F41" s="4">
        <v>0</v>
      </c>
      <c r="G41" s="4">
        <v>0</v>
      </c>
      <c r="H41" s="4">
        <f t="shared" si="0"/>
        <v>8885.4</v>
      </c>
    </row>
    <row r="42" spans="1:8" ht="15" x14ac:dyDescent="0.25">
      <c r="A42" t="s">
        <v>77</v>
      </c>
      <c r="B42" t="s">
        <v>78</v>
      </c>
      <c r="C42" s="4">
        <v>8885.4</v>
      </c>
      <c r="D42" s="4">
        <v>0</v>
      </c>
      <c r="E42" s="4">
        <v>0</v>
      </c>
      <c r="F42" s="4">
        <v>0</v>
      </c>
      <c r="G42" s="4">
        <v>0</v>
      </c>
      <c r="H42" s="4">
        <f t="shared" si="0"/>
        <v>8885.4</v>
      </c>
    </row>
    <row r="43" spans="1:8" ht="15" x14ac:dyDescent="0.25">
      <c r="A43" t="s">
        <v>79</v>
      </c>
      <c r="B43" t="s">
        <v>80</v>
      </c>
      <c r="C43" s="4">
        <v>8885.4</v>
      </c>
      <c r="D43" s="4">
        <v>10996.12</v>
      </c>
      <c r="E43" s="4">
        <v>689.75</v>
      </c>
      <c r="F43" s="4">
        <v>40.32</v>
      </c>
      <c r="G43" s="4">
        <v>0</v>
      </c>
      <c r="H43" s="4">
        <f t="shared" si="0"/>
        <v>20611.59</v>
      </c>
    </row>
    <row r="44" spans="1:8" ht="15" x14ac:dyDescent="0.25">
      <c r="A44" t="s">
        <v>81</v>
      </c>
      <c r="B44" t="s">
        <v>82</v>
      </c>
      <c r="C44" s="4">
        <v>8885.4</v>
      </c>
      <c r="D44" s="4">
        <v>846.64</v>
      </c>
      <c r="E44" s="4">
        <v>0</v>
      </c>
      <c r="F44" s="4">
        <v>0</v>
      </c>
      <c r="G44" s="4">
        <v>0</v>
      </c>
      <c r="H44" s="4">
        <f t="shared" si="0"/>
        <v>9732.0399999999991</v>
      </c>
    </row>
    <row r="45" spans="1:8" ht="15" x14ac:dyDescent="0.25">
      <c r="A45" t="s">
        <v>34</v>
      </c>
      <c r="B45" t="s">
        <v>83</v>
      </c>
      <c r="C45" s="4">
        <v>8885.4</v>
      </c>
      <c r="D45" s="4">
        <v>0</v>
      </c>
      <c r="E45" s="4">
        <v>167.09</v>
      </c>
      <c r="F45" s="4">
        <v>0</v>
      </c>
      <c r="G45" s="4">
        <v>0</v>
      </c>
      <c r="H45" s="4">
        <f t="shared" si="0"/>
        <v>9052.49</v>
      </c>
    </row>
    <row r="46" spans="1:8" ht="15" x14ac:dyDescent="0.25">
      <c r="A46" t="s">
        <v>105</v>
      </c>
      <c r="B46" t="s">
        <v>84</v>
      </c>
      <c r="C46" s="4">
        <v>8885.4</v>
      </c>
      <c r="D46" s="4">
        <v>4631.95</v>
      </c>
      <c r="E46" s="4">
        <v>0</v>
      </c>
      <c r="F46" s="4">
        <v>0</v>
      </c>
      <c r="G46" s="4">
        <v>0</v>
      </c>
      <c r="H46" s="4">
        <f t="shared" si="0"/>
        <v>13517.349999999999</v>
      </c>
    </row>
    <row r="47" spans="1:8" ht="15" x14ac:dyDescent="0.25">
      <c r="A47" t="s">
        <v>85</v>
      </c>
      <c r="B47" t="s">
        <v>86</v>
      </c>
      <c r="C47" s="4">
        <v>8885.4</v>
      </c>
      <c r="D47" s="4">
        <v>0</v>
      </c>
      <c r="E47" s="4">
        <v>0</v>
      </c>
      <c r="F47" s="4">
        <v>0</v>
      </c>
      <c r="G47" s="4">
        <v>0</v>
      </c>
      <c r="H47" s="4">
        <f t="shared" si="0"/>
        <v>8885.4</v>
      </c>
    </row>
    <row r="48" spans="1:8" ht="15" x14ac:dyDescent="0.25">
      <c r="A48" t="s">
        <v>87</v>
      </c>
      <c r="B48" t="s">
        <v>88</v>
      </c>
      <c r="C48" s="4">
        <v>8885.4</v>
      </c>
      <c r="D48" s="4">
        <v>3479.05</v>
      </c>
      <c r="E48" s="4">
        <v>0</v>
      </c>
      <c r="F48" s="4">
        <v>0</v>
      </c>
      <c r="G48" s="4">
        <v>0</v>
      </c>
      <c r="H48" s="4">
        <f t="shared" si="0"/>
        <v>12364.45</v>
      </c>
    </row>
    <row r="49" spans="1:8" ht="15" x14ac:dyDescent="0.25">
      <c r="A49" t="s">
        <v>89</v>
      </c>
      <c r="B49" t="s">
        <v>90</v>
      </c>
      <c r="C49" s="4">
        <v>8885.4</v>
      </c>
      <c r="D49" s="4">
        <v>2134.38</v>
      </c>
      <c r="E49" s="4">
        <v>0</v>
      </c>
      <c r="F49" s="4">
        <v>0</v>
      </c>
      <c r="G49" s="4">
        <v>0</v>
      </c>
      <c r="H49" s="4">
        <f t="shared" si="0"/>
        <v>11019.779999999999</v>
      </c>
    </row>
    <row r="50" spans="1:8" ht="15" x14ac:dyDescent="0.25">
      <c r="A50" t="s">
        <v>91</v>
      </c>
      <c r="B50" t="s">
        <v>92</v>
      </c>
      <c r="C50" s="4">
        <v>8885.4</v>
      </c>
      <c r="D50" s="4">
        <v>0</v>
      </c>
      <c r="E50" s="4">
        <v>0</v>
      </c>
      <c r="F50" s="4">
        <v>0</v>
      </c>
      <c r="G50" s="4">
        <f>1350.5+511+150+296.5</f>
        <v>2308</v>
      </c>
      <c r="H50" s="4">
        <f t="shared" si="0"/>
        <v>11193.4</v>
      </c>
    </row>
    <row r="51" spans="1:8" ht="15" x14ac:dyDescent="0.25">
      <c r="A51" t="s">
        <v>93</v>
      </c>
      <c r="B51" t="s">
        <v>94</v>
      </c>
      <c r="C51" s="4">
        <v>8885.4</v>
      </c>
      <c r="D51" s="4">
        <v>1259.29</v>
      </c>
      <c r="E51" s="4">
        <v>0</v>
      </c>
      <c r="F51" s="4">
        <v>0</v>
      </c>
      <c r="G51" s="4">
        <v>0</v>
      </c>
      <c r="H51" s="4">
        <f t="shared" si="0"/>
        <v>10144.689999999999</v>
      </c>
    </row>
    <row r="52" spans="1:8" ht="15" x14ac:dyDescent="0.25">
      <c r="A52" t="s">
        <v>95</v>
      </c>
      <c r="B52" t="s">
        <v>96</v>
      </c>
      <c r="C52" s="4">
        <v>8885.4</v>
      </c>
      <c r="D52" s="4">
        <v>5075.38</v>
      </c>
      <c r="E52" s="4">
        <v>0</v>
      </c>
      <c r="F52" s="4">
        <v>0</v>
      </c>
      <c r="G52" s="4">
        <v>0</v>
      </c>
      <c r="H52" s="4">
        <f t="shared" si="0"/>
        <v>13960.779999999999</v>
      </c>
    </row>
    <row r="53" spans="1:8" ht="15" x14ac:dyDescent="0.25">
      <c r="A53" t="s">
        <v>97</v>
      </c>
      <c r="B53" t="s">
        <v>98</v>
      </c>
      <c r="C53" s="4">
        <v>8885.4</v>
      </c>
      <c r="D53" s="4">
        <v>0</v>
      </c>
      <c r="E53" s="4">
        <v>0</v>
      </c>
      <c r="F53" s="4">
        <v>0</v>
      </c>
      <c r="G53" s="4">
        <v>0</v>
      </c>
      <c r="H53" s="4">
        <f t="shared" si="0"/>
        <v>8885.4</v>
      </c>
    </row>
    <row r="54" spans="1:8" ht="15" x14ac:dyDescent="0.25">
      <c r="A54" t="s">
        <v>27</v>
      </c>
      <c r="B54" t="s">
        <v>99</v>
      </c>
      <c r="C54" s="4">
        <v>8885.4</v>
      </c>
      <c r="D54" s="4">
        <v>0</v>
      </c>
      <c r="E54" s="4">
        <v>0</v>
      </c>
      <c r="F54" s="4">
        <v>0</v>
      </c>
      <c r="G54" s="4">
        <v>0</v>
      </c>
      <c r="H54" s="4">
        <f t="shared" si="0"/>
        <v>8885.4</v>
      </c>
    </row>
    <row r="55" spans="1:8" ht="15" x14ac:dyDescent="0.25">
      <c r="A55" t="s">
        <v>106</v>
      </c>
      <c r="B55" t="s">
        <v>100</v>
      </c>
      <c r="C55" s="4">
        <v>8885.4</v>
      </c>
      <c r="D55" s="4">
        <v>0</v>
      </c>
      <c r="E55" s="4">
        <v>0</v>
      </c>
      <c r="F55" s="4">
        <v>0</v>
      </c>
      <c r="G55" s="4">
        <v>0</v>
      </c>
      <c r="H55" s="4">
        <f t="shared" si="0"/>
        <v>8885.4</v>
      </c>
    </row>
    <row r="56" spans="1:8" ht="15" x14ac:dyDescent="0.25">
      <c r="A56" t="s">
        <v>101</v>
      </c>
      <c r="B56" t="s">
        <v>102</v>
      </c>
      <c r="C56" s="4">
        <v>8885.4</v>
      </c>
      <c r="D56" s="4">
        <v>4229.88</v>
      </c>
      <c r="E56" s="4">
        <v>0</v>
      </c>
      <c r="F56" s="4">
        <v>0</v>
      </c>
      <c r="G56" s="4">
        <v>0</v>
      </c>
      <c r="H56" s="4">
        <f t="shared" si="0"/>
        <v>13115.279999999999</v>
      </c>
    </row>
    <row r="57" spans="1:8" x14ac:dyDescent="0.2">
      <c r="C57" s="3"/>
      <c r="D57" s="3"/>
      <c r="E57" s="3"/>
      <c r="F57" s="3"/>
      <c r="G57" s="3"/>
      <c r="H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9A3CB145-7543-43E3-8779-6407B2F5A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keywords>Version 5.186.1.28 (e5.3/e5.4/e5.5) REST</cp:keywords>
  <cp:lastModifiedBy>Mack, Janna</cp:lastModifiedBy>
  <cp:lastPrinted>2023-03-14T08:22:08Z</cp:lastPrinted>
  <dcterms:created xsi:type="dcterms:W3CDTF">2018-10-08T07:50:31Z</dcterms:created>
  <dcterms:modified xsi:type="dcterms:W3CDTF">2024-12-19T15:48:00Z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